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85" windowHeight="7950" tabRatio="891" firstSheet="2" activeTab="7"/>
  </bookViews>
  <sheets>
    <sheet name="1、部门收支预算总体情况表" sheetId="1" r:id="rId1"/>
    <sheet name="2、部门收入预算总体情况表" sheetId="2" r:id="rId2"/>
    <sheet name="3、部门支出预算总体情况表" sheetId="3" r:id="rId3"/>
    <sheet name="4、一般公共预算财政拨款收支总体情况表" sheetId="4" r:id="rId4"/>
    <sheet name="5、一般公共预算财政拨款收入预算情况表" sheetId="5" r:id="rId5"/>
    <sheet name="6、一般公共预算财政拨款预算支出情况表" sheetId="6" r:id="rId6"/>
    <sheet name="7、一般公共预算财政拨款基本支出情况表" sheetId="7" r:id="rId7"/>
    <sheet name="8、一般公共预算“三公”经费支出情况表" sheetId="8" r:id="rId8"/>
    <sheet name="9、政府性基金预算收支情况表" sheetId="9" r:id="rId9"/>
  </sheets>
  <definedNames/>
  <calcPr calcId="144525"/>
</workbook>
</file>

<file path=xl/sharedStrings.xml><?xml version="1.0" encoding="utf-8"?>
<sst xmlns="http://schemas.openxmlformats.org/spreadsheetml/2006/main" count="423" uniqueCount="291">
  <si>
    <t>附表1：</t>
  </si>
  <si>
    <t>部门收支预算总体情况表</t>
  </si>
  <si>
    <t>单位：中国共产党吉林市昌邑区纪律检查委员会</t>
  </si>
  <si>
    <t>单位：万元</t>
  </si>
  <si>
    <t>收    入</t>
  </si>
  <si>
    <t>支    出</t>
  </si>
  <si>
    <t>项目</t>
  </si>
  <si>
    <t>预算数</t>
  </si>
  <si>
    <t>财政拨款收入合计</t>
  </si>
  <si>
    <t>财政拨款支出合计</t>
  </si>
  <si>
    <t>当年预算安排</t>
  </si>
  <si>
    <t>非税收入返还</t>
  </si>
  <si>
    <t>事业收入</t>
  </si>
  <si>
    <t xml:space="preserve">    教育收费收入</t>
  </si>
  <si>
    <t xml:space="preserve">    其他事业收入</t>
  </si>
  <si>
    <t>事业单位经营收入</t>
  </si>
  <si>
    <t>事业单位经营性支出</t>
  </si>
  <si>
    <t>附属单位上缴收入</t>
  </si>
  <si>
    <t>对附属单位补助支出</t>
  </si>
  <si>
    <t>上级补助收入</t>
  </si>
  <si>
    <t>上缴上级支出</t>
  </si>
  <si>
    <t>其他收入</t>
  </si>
  <si>
    <t>其他支出</t>
  </si>
  <si>
    <t>上年结转结余</t>
  </si>
  <si>
    <t>上年结转结余安排支出</t>
  </si>
  <si>
    <t>收入总计</t>
  </si>
  <si>
    <t>支出总计</t>
  </si>
  <si>
    <t>附表2：</t>
  </si>
  <si>
    <r>
      <t>中国共产党吉林市昌邑区纪律检查委员会</t>
    </r>
    <r>
      <rPr>
        <sz val="16"/>
        <color rgb="FF000000"/>
        <rFont val="黑体"/>
        <family val="2"/>
      </rPr>
      <t>（本级）收入总表</t>
    </r>
  </si>
  <si>
    <t>部门
(单位)
代码</t>
  </si>
  <si>
    <t>部门（单位）名称</t>
  </si>
  <si>
    <t>合计</t>
  </si>
  <si>
    <t>本年收入</t>
  </si>
  <si>
    <t>小计</t>
  </si>
  <si>
    <t>一般公共
预算</t>
  </si>
  <si>
    <t>政府性基金
预算</t>
  </si>
  <si>
    <t>国有资本
经营预算</t>
  </si>
  <si>
    <t>财政专户
管理资金</t>
  </si>
  <si>
    <t>事业单位
经营收入</t>
  </si>
  <si>
    <t>上级
补助
收入</t>
  </si>
  <si>
    <t>附属
单位
上缴
收入</t>
  </si>
  <si>
    <t>其他
收入</t>
  </si>
  <si>
    <t>一般
公共
预算
拨款
结转</t>
  </si>
  <si>
    <t>政府性基
金预算拨
款结转</t>
  </si>
  <si>
    <t>国有资本
经营预算
拨款结转</t>
  </si>
  <si>
    <t>财政专户
管理资金
结转结余</t>
  </si>
  <si>
    <t>单位资金
结转结余</t>
  </si>
  <si>
    <t>用事业基
金弥补收
支差额</t>
  </si>
  <si>
    <t>**</t>
  </si>
  <si>
    <t>栏次</t>
  </si>
  <si>
    <t/>
  </si>
  <si>
    <t>005</t>
  </si>
  <si>
    <t>中国共产党吉林市昌邑区纪律检查委员会</t>
  </si>
  <si>
    <t>　005001</t>
  </si>
  <si>
    <t>　中国共产党吉林市昌邑区纪律检查委员会</t>
  </si>
  <si>
    <t>附表3：</t>
  </si>
  <si>
    <r>
      <t>中国共产党吉林市昌邑区纪律检查委员会</t>
    </r>
    <r>
      <rPr>
        <sz val="16"/>
        <color rgb="FF000000"/>
        <rFont val="黑体"/>
        <family val="2"/>
      </rPr>
      <t>（本级）支出总表</t>
    </r>
  </si>
  <si>
    <t>科目编码</t>
  </si>
  <si>
    <t>功能分类科目名称</t>
  </si>
  <si>
    <t>基本支出</t>
  </si>
  <si>
    <t>项目支出</t>
  </si>
  <si>
    <t>事业单位经营支出</t>
  </si>
  <si>
    <t>201</t>
  </si>
  <si>
    <t>一般公共服务支出</t>
  </si>
  <si>
    <t>　20111</t>
  </si>
  <si>
    <t>　纪检监察事务</t>
  </si>
  <si>
    <t>　　2011101</t>
  </si>
  <si>
    <t>　　行政运行</t>
  </si>
  <si>
    <t>　　2011102</t>
  </si>
  <si>
    <t>　　一般行政管理事务</t>
  </si>
  <si>
    <t>　　2011103</t>
  </si>
  <si>
    <t>　　机关服务</t>
  </si>
  <si>
    <t>　　2011104</t>
  </si>
  <si>
    <t>　　大案要案查处</t>
  </si>
  <si>
    <t>　　2011106</t>
  </si>
  <si>
    <t>　　巡视工作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</si>
  <si>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</si>
  <si>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</si>
  <si>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</si>
  <si>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</si>
  <si>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</si>
  <si>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</si>
  <si>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</si>
  <si>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</si>
  <si>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</si>
  <si>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</si>
  <si>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</si>
  <si>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</si>
  <si>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</si>
  <si>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</si>
  <si>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21007</t>
  </si>
  <si>
    <t>　计划生育事务</t>
  </si>
  <si>
    <t>　　2100799</t>
  </si>
  <si>
    <t>　　其他计划生育事务支出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</si>
  <si>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</si>
  <si>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</si>
  <si>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</si>
  <si>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</si>
  <si>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</si>
  <si>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</si>
  <si>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</si>
  <si>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</si>
  <si>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</si>
  <si>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</si>
  <si>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22102</t>
  </si>
  <si>
    <t>　住房改革支出</t>
  </si>
  <si>
    <t>　　2210201</t>
  </si>
  <si>
    <t>　　住房公积金</t>
  </si>
  <si>
    <t>附表：4</t>
  </si>
  <si>
    <r>
      <t>中国共产党吉林市昌邑区纪律检查委员会</t>
    </r>
    <r>
      <rPr>
        <sz val="16"/>
        <rFont val="黑体"/>
        <family val="2"/>
      </rPr>
      <t>（本级）财政拨款收支总表</t>
    </r>
  </si>
  <si>
    <t>收                             入</t>
  </si>
  <si>
    <t>支                        出</t>
  </si>
  <si>
    <t>项                   目</t>
  </si>
  <si>
    <t>项                目</t>
  </si>
  <si>
    <t>一、本年收入</t>
  </si>
  <si>
    <t>一、本年支出</t>
  </si>
  <si>
    <t>　　一般公共预算拨款</t>
  </si>
  <si>
    <t>　　（一）一般公共服务支出</t>
  </si>
  <si>
    <t>　　政府性基金预算拨款</t>
  </si>
  <si>
    <t>　　（二）外交支出</t>
  </si>
  <si>
    <t>　　国有资本经营预算拨款</t>
  </si>
  <si>
    <t>　　（三）国防支出</t>
  </si>
  <si>
    <t>　　（四）公共安全支出</t>
  </si>
  <si>
    <t>　　（五）教育支出　　</t>
  </si>
  <si>
    <t>　　（六）科学技术支出　</t>
  </si>
  <si>
    <t>　　（七）文化旅游体育与传媒支出</t>
  </si>
  <si>
    <t>　　（八）社会保障和就业支出　</t>
  </si>
  <si>
    <t>　　（九）社会保险基金支出</t>
  </si>
  <si>
    <t>　　（十）卫生健康支出</t>
  </si>
  <si>
    <t>　　（十一）节能环保支出</t>
  </si>
  <si>
    <t>　　（十二）城乡社区支出</t>
  </si>
  <si>
    <t>　　（十三）农林水支出</t>
  </si>
  <si>
    <t>　　（十四）交通运输支出</t>
  </si>
  <si>
    <t>　　（十五）资源勘探工业信息等支出</t>
  </si>
  <si>
    <t>　　（十六）商业服务业等支出</t>
  </si>
  <si>
    <t>　　（十七）金融支出</t>
  </si>
  <si>
    <t>　　（十八）援助其他地区支出</t>
  </si>
  <si>
    <t>　　（十九）自然资源海洋气象等支出</t>
  </si>
  <si>
    <t>　　（二十）住房保障支出</t>
  </si>
  <si>
    <t>　　（二十一）粮油物资储备支出</t>
  </si>
  <si>
    <t>二、上年结转</t>
  </si>
  <si>
    <t>　　（二十二）国有资本经营预算支出</t>
  </si>
  <si>
    <t>　　（二十三）灾害防治及应急管理支出</t>
  </si>
  <si>
    <t>　　（二十四）其他支出</t>
  </si>
  <si>
    <t>二、结转下年</t>
  </si>
  <si>
    <t>收       入       总       计</t>
  </si>
  <si>
    <t>支       出       总       计</t>
  </si>
  <si>
    <t>附表5：</t>
  </si>
  <si>
    <t>一般公共预算财政拨款收入预算情况表</t>
  </si>
  <si>
    <t>收入项目</t>
  </si>
  <si>
    <t xml:space="preserve">    专项收入返还</t>
  </si>
  <si>
    <t xml:space="preserve">    行政事业性收费收入返还</t>
  </si>
  <si>
    <t xml:space="preserve">    罚没收入返还</t>
  </si>
  <si>
    <t xml:space="preserve">    国有资本经营收入返还</t>
  </si>
  <si>
    <t xml:space="preserve">    国有资源（资产）有偿使用收入返还</t>
  </si>
  <si>
    <t xml:space="preserve">    政府住房基金收入返还</t>
  </si>
  <si>
    <t xml:space="preserve">    捐赠收入返还</t>
  </si>
  <si>
    <t xml:space="preserve">    其他收入返还</t>
  </si>
  <si>
    <t>财政拨款收入总计</t>
  </si>
  <si>
    <t>附件6：</t>
  </si>
  <si>
    <r>
      <t>中国共产党吉林市昌邑区纪律检查委员会</t>
    </r>
    <r>
      <rPr>
        <sz val="16"/>
        <color rgb="FF000000"/>
        <rFont val="黑体"/>
        <family val="2"/>
      </rPr>
      <t>（本级）本年一般公共预算支出表</t>
    </r>
  </si>
  <si>
    <t>人员经费</t>
  </si>
  <si>
    <t>公用经费</t>
  </si>
  <si>
    <t xml:space="preserve">　 </t>
  </si>
  <si>
    <t>附表7：</t>
  </si>
  <si>
    <r>
      <t>中国共产党吉林市昌邑区纪律检查委员会</t>
    </r>
    <r>
      <rPr>
        <sz val="16"/>
        <color rgb="FF000000"/>
        <rFont val="黑体"/>
        <family val="2"/>
      </rPr>
      <t>（本级）本年一般公共预算基本支出表</t>
    </r>
  </si>
  <si>
    <t>部门预算支出经济分类科目名称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</si>
  <si>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</si>
  <si>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</si>
  <si>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</si>
  <si>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</si>
  <si>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</si>
  <si>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</si>
  <si>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</si>
  <si>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</si>
  <si>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</si>
  <si>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</si>
  <si>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</si>
  <si>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</si>
  <si>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</si>
  <si>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</si>
  <si>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</si>
  <si>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</si>
  <si>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</si>
  <si>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</si>
  <si>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</si>
  <si>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</si>
  <si>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</si>
  <si>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</si>
  <si>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</si>
  <si>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</si>
  <si>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</si>
  <si>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</si>
  <si>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</si>
  <si>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</si>
  <si>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30208</t>
  </si>
  <si>
    <t>　取暖费</t>
  </si>
  <si>
    <t>　30209</t>
  </si>
  <si>
    <t>　物业管理费</t>
  </si>
  <si>
    <t>　30211</t>
  </si>
  <si>
    <t>　差旅费</t>
  </si>
  <si>
    <t>　30216</t>
  </si>
  <si>
    <t>　培训费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</si>
  <si>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</si>
  <si>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</si>
  <si>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</si>
  <si>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</si>
  <si>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</si>
  <si>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</si>
  <si>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</si>
  <si>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</si>
  <si>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30304</t>
  </si>
  <si>
    <t>　抚恤金</t>
  </si>
  <si>
    <t>　30309</t>
  </si>
  <si>
    <t>　奖励金</t>
  </si>
  <si>
    <t>　30399</t>
  </si>
  <si>
    <t>　其他对个人和家庭的补助</t>
  </si>
  <si>
    <t>附表8：</t>
  </si>
  <si>
    <t>一般公共预算“三公”经费支出情况表</t>
  </si>
  <si>
    <r>
      <rPr>
        <b/>
        <sz val="11"/>
        <rFont val="宋体"/>
        <family val="2"/>
      </rPr>
      <t>项</t>
    </r>
    <r>
      <rPr>
        <b/>
        <sz val="11"/>
        <color indexed="8"/>
        <rFont val="Times New Roman"/>
        <family val="2"/>
      </rPr>
      <t xml:space="preserve">                       </t>
    </r>
    <r>
      <rPr>
        <b/>
        <sz val="11"/>
        <color indexed="8"/>
        <rFont val="宋体"/>
        <family val="2"/>
      </rPr>
      <t>目</t>
    </r>
  </si>
  <si>
    <t>当年预算数</t>
  </si>
  <si>
    <t>上年预算数</t>
  </si>
  <si>
    <t>同比增减情况</t>
  </si>
  <si>
    <t>备注（可比增减情况）</t>
  </si>
  <si>
    <t>三公经费合计</t>
  </si>
  <si>
    <t>上年度只计算了一般公务用车运行维护费，未计算一般执法执勤用车6辆。</t>
  </si>
  <si>
    <r>
      <rPr>
        <b/>
        <sz val="11"/>
        <rFont val="宋体"/>
        <family val="2"/>
      </rPr>
      <t>1</t>
    </r>
    <r>
      <rPr>
        <sz val="11"/>
        <color indexed="8"/>
        <rFont val="宋体"/>
        <family val="2"/>
      </rPr>
      <t>、因公出国（境）费用</t>
    </r>
  </si>
  <si>
    <r>
      <rPr>
        <b/>
        <sz val="11"/>
        <rFont val="宋体"/>
        <family val="2"/>
      </rPr>
      <t>2</t>
    </r>
    <r>
      <rPr>
        <sz val="11"/>
        <color indexed="8"/>
        <rFont val="宋体"/>
        <family val="2"/>
      </rPr>
      <t>、公务接待费</t>
    </r>
  </si>
  <si>
    <r>
      <rPr>
        <b/>
        <sz val="11"/>
        <rFont val="宋体"/>
        <family val="2"/>
      </rPr>
      <t>3</t>
    </r>
    <r>
      <rPr>
        <sz val="11"/>
        <color indexed="8"/>
        <rFont val="宋体"/>
        <family val="2"/>
      </rPr>
      <t>、公务用车费</t>
    </r>
  </si>
  <si>
    <t xml:space="preserve">  （1）公务用车运行维护费</t>
  </si>
  <si>
    <r>
      <rPr>
        <sz val="11"/>
        <color rgb="FF000000"/>
        <rFont val="宋体"/>
        <family val="2"/>
      </rPr>
      <t xml:space="preserve">  （</t>
    </r>
    <r>
      <rPr>
        <sz val="11"/>
        <color indexed="8"/>
        <rFont val="Times New Roman"/>
        <family val="2"/>
      </rPr>
      <t>2</t>
    </r>
    <r>
      <rPr>
        <sz val="11"/>
        <color indexed="8"/>
        <rFont val="宋体"/>
        <family val="2"/>
      </rPr>
      <t>）公务用车购置</t>
    </r>
  </si>
  <si>
    <t>附表9：</t>
  </si>
  <si>
    <t>政府性基金预算收支情况表</t>
  </si>
  <si>
    <t>单位：</t>
  </si>
  <si>
    <t>支出项目</t>
  </si>
  <si>
    <t>政府性基金预算收入</t>
  </si>
  <si>
    <t>政府性基金预算支出</t>
  </si>
  <si>
    <t>核电站乏燃料处理处置基金收入</t>
  </si>
  <si>
    <t>核电站乏燃料处理处置基金支出</t>
  </si>
  <si>
    <t>国家电影事业发展专项资金相关收入</t>
  </si>
  <si>
    <t>国家电影事业发展专项资金相关支出</t>
  </si>
  <si>
    <t>旅游发展基金收入</t>
  </si>
  <si>
    <t>旅游发展基金支出</t>
  </si>
  <si>
    <t>大中型水库移民后期扶持基金收入</t>
  </si>
  <si>
    <t>大中型水库移民后期扶持基金支出</t>
  </si>
  <si>
    <t>小型水库移民扶助基金相关收入</t>
  </si>
  <si>
    <t>小型水库移民扶助基金相关支出</t>
  </si>
  <si>
    <t>可再生能源电价附加收入</t>
  </si>
  <si>
    <t>可再生能源电价附加收入安排的支出</t>
  </si>
  <si>
    <t>废弃电器电子产品处理基金收入</t>
  </si>
  <si>
    <t>废弃电器电子产品处理基金支出</t>
  </si>
  <si>
    <t>国有土地使用权出让相关收入</t>
  </si>
  <si>
    <t>国有土地使用权出让相关支出</t>
  </si>
  <si>
    <t>国有土地收益基金相关收入</t>
  </si>
  <si>
    <t>国有土地收益基金相关支出</t>
  </si>
  <si>
    <t>农业土地开发资金相关收入</t>
  </si>
  <si>
    <t>农业土地开发资金相关支出</t>
  </si>
  <si>
    <t>城市基础设施配套费相关收入</t>
  </si>
  <si>
    <t>城市基础设施配套费相关支出</t>
  </si>
  <si>
    <t>污水处理费相关收入</t>
  </si>
  <si>
    <t>污水处理费相关支出</t>
  </si>
  <si>
    <t>大中型水库库区基金相关收入</t>
  </si>
  <si>
    <t>大中型水库库区基金相关支出</t>
  </si>
  <si>
    <t>三峡水库库区基金收入</t>
  </si>
  <si>
    <t>三峡水库库区基金支出</t>
  </si>
  <si>
    <t>国家重大水利工程建设基金相关收入</t>
  </si>
  <si>
    <t>国家重大水利工程建设基金相关支出</t>
  </si>
  <si>
    <t>海南省高等级公路车辆通行附加费相关收入</t>
  </si>
  <si>
    <t>海南省高等级公路车辆通行附加费相关支出</t>
  </si>
  <si>
    <t>车辆通行费相关收入</t>
  </si>
  <si>
    <t>车辆通行费相关支出</t>
  </si>
  <si>
    <t>港口建设费相关收入</t>
  </si>
  <si>
    <t>港口建设费相关支出</t>
  </si>
  <si>
    <t>铁路建设基金收入</t>
  </si>
  <si>
    <t>铁路建设基金支出</t>
  </si>
  <si>
    <t>船舶油污损害赔偿基金收入</t>
  </si>
  <si>
    <t>船舶油污损害赔偿基金支出</t>
  </si>
  <si>
    <t>民航发展基金收入</t>
  </si>
  <si>
    <t>民航发展基金支出</t>
  </si>
  <si>
    <t>农网还贷资金收入</t>
  </si>
  <si>
    <t>农网还贷资金支出</t>
  </si>
  <si>
    <t>中央特别国债经营基金收入</t>
  </si>
  <si>
    <t>中央特别国债经营基金支出</t>
  </si>
  <si>
    <t>中央特别国债经营基金财务收入</t>
  </si>
  <si>
    <t>中央特别国债经营基金财务支出</t>
  </si>
  <si>
    <t>彩票发行机构和彩票销售机构的业务费用</t>
  </si>
  <si>
    <t>彩票发行销售机构业务费安排的支出</t>
  </si>
  <si>
    <t>彩票公益金收入</t>
  </si>
  <si>
    <t>彩票公益金安排的支出</t>
  </si>
  <si>
    <t>其他政府性基金相关收入</t>
  </si>
  <si>
    <t>其他政府性基金相关支出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</si>
</sst>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%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1"/>
      <name val="宋体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宋体"/>
      <family val="2"/>
    </font>
    <font>
      <sz val="11"/>
      <color indexed="8"/>
      <name val="黑体"/>
      <family val="2"/>
    </font>
    <font>
      <sz val="11"/>
      <color indexed="8"/>
      <name val="宋体"/>
      <family val="2"/>
    </font>
    <font>
      <sz val="11"/>
      <color rgb="FF000000"/>
      <name val="宋体"/>
      <family val="2"/>
    </font>
    <font>
      <sz val="11"/>
      <name val="Calibri"/>
      <family val="2"/>
      <scheme val="minor"/>
    </font>
    <font>
      <u val="single"/>
      <sz val="16"/>
      <color rgb="FF000000"/>
      <name val="黑体"/>
      <family val="2"/>
    </font>
    <font>
      <sz val="16"/>
      <color indexed="8"/>
      <name val="黑体"/>
      <family val="2"/>
    </font>
    <font>
      <sz val="11"/>
      <color indexed="8"/>
      <name val="Calibri"/>
      <family val="2"/>
      <scheme val="minor"/>
    </font>
    <font>
      <b/>
      <sz val="20"/>
      <name val="方正小标宋简体"/>
      <family val="2"/>
    </font>
    <font>
      <sz val="11"/>
      <name val="方正小标宋简体"/>
      <family val="2"/>
    </font>
    <font>
      <sz val="11"/>
      <color rgb="FFFF0000"/>
      <name val="宋体"/>
      <family val="2"/>
    </font>
    <font>
      <u val="single"/>
      <sz val="16"/>
      <name val="黑体"/>
      <family val="2"/>
    </font>
    <font>
      <sz val="16"/>
      <name val="黑体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华文细黑"/>
      <family val="2"/>
    </font>
    <font>
      <sz val="12"/>
      <name val="Verdana"/>
      <family val="2"/>
    </font>
    <font>
      <b/>
      <sz val="11"/>
      <color theme="1"/>
      <name val="Calibri"/>
      <family val="2"/>
      <scheme val="minor"/>
    </font>
    <font>
      <sz val="12"/>
      <name val="宋体"/>
      <family val="2"/>
    </font>
    <font>
      <sz val="11"/>
      <name val="黑体"/>
      <family val="2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indexed="8"/>
      <name val="Times New Roman"/>
      <family val="2"/>
    </font>
    <font>
      <b/>
      <sz val="11"/>
      <color indexed="8"/>
      <name val="宋体"/>
      <family val="2"/>
    </font>
    <font>
      <sz val="11"/>
      <color indexed="8"/>
      <name val="Times New Roman"/>
      <family val="2"/>
    </font>
    <font>
      <sz val="16"/>
      <color rgb="FF000000"/>
      <name val="黑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3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6" fillId="6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6" fillId="8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4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26" fillId="9" borderId="0" applyNumberFormat="0" applyBorder="0" applyProtection="0">
      <alignment/>
    </xf>
    <xf numFmtId="0" fontId="30" fillId="0" borderId="4" applyNumberFormat="0" applyFill="0" applyProtection="0">
      <alignment/>
    </xf>
    <xf numFmtId="0" fontId="26" fillId="10" borderId="0" applyNumberFormat="0" applyBorder="0" applyProtection="0">
      <alignment/>
    </xf>
    <xf numFmtId="0" fontId="33" fillId="11" borderId="5" applyNumberFormat="0" applyProtection="0">
      <alignment/>
    </xf>
    <xf numFmtId="0" fontId="36" fillId="11" borderId="1" applyNumberFormat="0" applyProtection="0">
      <alignment/>
    </xf>
    <xf numFmtId="0" fontId="41" fillId="12" borderId="6" applyNumberFormat="0" applyProtection="0">
      <alignment/>
    </xf>
    <xf numFmtId="0" fontId="0" fillId="13" borderId="0" applyNumberFormat="0" applyBorder="0" applyProtection="0">
      <alignment/>
    </xf>
    <xf numFmtId="0" fontId="26" fillId="14" borderId="0" applyNumberFormat="0" applyBorder="0" applyProtection="0">
      <alignment/>
    </xf>
    <xf numFmtId="0" fontId="4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40" fillId="15" borderId="0" applyNumberFormat="0" applyBorder="0" applyProtection="0">
      <alignment/>
    </xf>
    <xf numFmtId="0" fontId="3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6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2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  <xf numFmtId="0" fontId="24" fillId="0" borderId="0">
      <alignment/>
      <protection/>
    </xf>
    <xf numFmtId="0" fontId="22" fillId="0" borderId="0">
      <alignment vertical="center"/>
      <protection/>
    </xf>
    <xf numFmtId="0" fontId="24" fillId="0" borderId="0">
      <alignment/>
      <protection/>
    </xf>
  </cellStyleXfs>
  <cellXfs count="9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68" applyFont="1" applyFill="1">
      <alignment/>
      <protection/>
    </xf>
    <xf numFmtId="0" fontId="3" fillId="0" borderId="0" xfId="68" applyNumberFormat="1" applyFont="1" applyFill="1" applyAlignment="1" applyProtection="1">
      <alignment vertical="center"/>
      <protection/>
    </xf>
    <xf numFmtId="0" fontId="4" fillId="0" borderId="0" xfId="68" applyFont="1" applyFill="1" applyAlignment="1">
      <alignment horizontal="center" vertical="center"/>
      <protection/>
    </xf>
    <xf numFmtId="0" fontId="5" fillId="0" borderId="0" xfId="68" applyFont="1" applyFill="1">
      <alignment/>
      <protection/>
    </xf>
    <xf numFmtId="0" fontId="3" fillId="0" borderId="9" xfId="68" applyNumberFormat="1" applyFont="1" applyFill="1" applyBorder="1" applyAlignment="1" applyProtection="1">
      <alignment horizontal="left" vertical="center" wrapText="1"/>
      <protection/>
    </xf>
    <xf numFmtId="0" fontId="3" fillId="0" borderId="9" xfId="68" applyNumberFormat="1" applyFont="1" applyFill="1" applyBorder="1" applyAlignment="1" applyProtection="1">
      <alignment horizontal="left" vertical="center"/>
      <protection/>
    </xf>
    <xf numFmtId="0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0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68" applyNumberFormat="1" applyFont="1" applyFill="1" applyBorder="1" applyAlignment="1" applyProtection="1">
      <alignment horizontal="center" vertical="center"/>
      <protection/>
    </xf>
    <xf numFmtId="0" fontId="6" fillId="0" borderId="10" xfId="68" applyNumberFormat="1" applyFont="1" applyFill="1" applyBorder="1" applyAlignment="1" applyProtection="1">
      <alignment horizontal="center" vertical="center"/>
      <protection/>
    </xf>
    <xf numFmtId="0" fontId="3" fillId="0" borderId="10" xfId="68" applyNumberFormat="1" applyFont="1" applyFill="1" applyBorder="1" applyAlignment="1" applyProtection="1">
      <alignment horizontal="left" vertical="center"/>
      <protection/>
    </xf>
    <xf numFmtId="3" fontId="3" fillId="0" borderId="10" xfId="6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7" fillId="0" borderId="0" xfId="68" applyFont="1" applyFill="1">
      <alignment/>
      <protection/>
    </xf>
    <xf numFmtId="0" fontId="4" fillId="0" borderId="0" xfId="68" applyFont="1" applyFill="1" applyAlignment="1">
      <alignment horizontal="center"/>
      <protection/>
    </xf>
    <xf numFmtId="0" fontId="8" fillId="0" borderId="0" xfId="68" applyFont="1" applyFill="1" applyBorder="1" applyAlignment="1">
      <alignment horizontal="left" vertical="center"/>
      <protection/>
    </xf>
    <xf numFmtId="0" fontId="8" fillId="0" borderId="9" xfId="68" applyFont="1" applyFill="1" applyBorder="1" applyAlignment="1">
      <alignment horizontal="left"/>
      <protection/>
    </xf>
    <xf numFmtId="0" fontId="8" fillId="0" borderId="0" xfId="68" applyFont="1" applyFill="1" applyBorder="1" applyAlignment="1">
      <alignment horizontal="right"/>
      <protection/>
    </xf>
    <xf numFmtId="0" fontId="6" fillId="0" borderId="10" xfId="68" applyNumberFormat="1" applyFont="1" applyFill="1" applyBorder="1" applyAlignment="1" applyProtection="1">
      <alignment horizontal="center" vertical="center" wrapText="1"/>
      <protection/>
    </xf>
    <xf numFmtId="177" fontId="3" fillId="0" borderId="10" xfId="68" applyNumberFormat="1" applyFont="1" applyFill="1" applyBorder="1" applyAlignment="1" applyProtection="1">
      <alignment horizontal="right" vertical="center"/>
      <protection/>
    </xf>
    <xf numFmtId="0" fontId="8" fillId="0" borderId="10" xfId="68" applyFont="1" applyFill="1" applyBorder="1" applyAlignment="1">
      <alignment horizontal="center" wrapText="1"/>
      <protection/>
    </xf>
    <xf numFmtId="0" fontId="6" fillId="0" borderId="10" xfId="68" applyNumberFormat="1" applyFont="1" applyFill="1" applyBorder="1" applyAlignment="1" applyProtection="1">
      <alignment horizontal="left" vertical="center"/>
      <protection/>
    </xf>
    <xf numFmtId="0" fontId="8" fillId="0" borderId="10" xfId="68" applyFont="1" applyFill="1" applyBorder="1" applyAlignment="1">
      <alignment horizontal="center"/>
      <protection/>
    </xf>
    <xf numFmtId="0" fontId="9" fillId="0" borderId="10" xfId="68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10" fillId="0" borderId="0" xfId="69" applyFont="1" applyAlignment="1">
      <alignment vertical="center" wrapText="1"/>
      <protection/>
    </xf>
    <xf numFmtId="0" fontId="11" fillId="0" borderId="0" xfId="69" applyFont="1" applyBorder="1" applyAlignment="1">
      <alignment horizontal="center" vertical="center" wrapText="1"/>
      <protection/>
    </xf>
    <xf numFmtId="0" fontId="12" fillId="0" borderId="0" xfId="69" applyFont="1" applyBorder="1" applyAlignment="1">
      <alignment horizontal="center" vertical="center" wrapText="1"/>
      <protection/>
    </xf>
    <xf numFmtId="0" fontId="13" fillId="0" borderId="0" xfId="69" applyFont="1" applyBorder="1" applyAlignment="1">
      <alignment horizontal="left" vertical="center" wrapText="1"/>
      <protection/>
    </xf>
    <xf numFmtId="0" fontId="13" fillId="0" borderId="0" xfId="69" applyFont="1" applyBorder="1" applyAlignment="1">
      <alignment horizontal="right" vertical="center" wrapText="1"/>
      <protection/>
    </xf>
    <xf numFmtId="0" fontId="13" fillId="0" borderId="11" xfId="69" applyFont="1" applyFill="1" applyBorder="1" applyAlignment="1">
      <alignment horizontal="center" vertical="center" wrapText="1"/>
      <protection/>
    </xf>
    <xf numFmtId="0" fontId="10" fillId="33" borderId="11" xfId="69" applyFont="1" applyFill="1" applyBorder="1" applyAlignment="1">
      <alignment horizontal="left" vertical="center" wrapText="1"/>
      <protection/>
    </xf>
    <xf numFmtId="176" fontId="10" fillId="33" borderId="11" xfId="69" applyNumberFormat="1" applyFont="1" applyFill="1" applyBorder="1" applyAlignment="1">
      <alignment horizontal="right" vertical="center"/>
      <protection/>
    </xf>
    <xf numFmtId="0" fontId="10" fillId="33" borderId="12" xfId="69" applyFont="1" applyFill="1" applyBorder="1" applyAlignment="1">
      <alignment horizontal="left" vertical="center" wrapText="1"/>
      <protection/>
    </xf>
    <xf numFmtId="176" fontId="10" fillId="33" borderId="12" xfId="69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10" fillId="0" borderId="0" xfId="69" applyFont="1" applyAlignment="1">
      <alignment vertical="center"/>
      <protection/>
    </xf>
    <xf numFmtId="0" fontId="11" fillId="0" borderId="0" xfId="69" applyFont="1" applyBorder="1" applyAlignment="1">
      <alignment horizontal="center" vertical="center"/>
      <protection/>
    </xf>
    <xf numFmtId="0" fontId="12" fillId="0" borderId="0" xfId="69" applyFont="1" applyBorder="1" applyAlignment="1">
      <alignment horizontal="center" vertical="center"/>
      <protection/>
    </xf>
    <xf numFmtId="0" fontId="13" fillId="0" borderId="0" xfId="69" applyFont="1" applyBorder="1" applyAlignment="1">
      <alignment horizontal="left" vertical="center"/>
      <protection/>
    </xf>
    <xf numFmtId="0" fontId="13" fillId="0" borderId="0" xfId="69" applyFont="1" applyBorder="1" applyAlignment="1">
      <alignment horizontal="right" vertical="center"/>
      <protection/>
    </xf>
    <xf numFmtId="0" fontId="13" fillId="0" borderId="12" xfId="69" applyFont="1" applyFill="1" applyBorder="1" applyAlignment="1">
      <alignment horizontal="center" vertical="center"/>
      <protection/>
    </xf>
    <xf numFmtId="0" fontId="13" fillId="0" borderId="13" xfId="69" applyFont="1" applyFill="1" applyBorder="1" applyAlignment="1">
      <alignment horizontal="center" vertical="center"/>
      <protection/>
    </xf>
    <xf numFmtId="0" fontId="13" fillId="0" borderId="11" xfId="69" applyFont="1" applyFill="1" applyBorder="1" applyAlignment="1">
      <alignment horizontal="center" vertical="center"/>
      <protection/>
    </xf>
    <xf numFmtId="0" fontId="10" fillId="33" borderId="11" xfId="69" applyFont="1" applyFill="1" applyBorder="1" applyAlignment="1">
      <alignment horizontal="left" vertical="center"/>
      <protection/>
    </xf>
    <xf numFmtId="0" fontId="10" fillId="33" borderId="12" xfId="69" applyFont="1" applyFill="1" applyBorder="1" applyAlignment="1">
      <alignment horizontal="left" vertical="center"/>
      <protection/>
    </xf>
    <xf numFmtId="0" fontId="3" fillId="0" borderId="0" xfId="68" applyFont="1">
      <alignment/>
      <protection/>
    </xf>
    <xf numFmtId="0" fontId="4" fillId="0" borderId="0" xfId="68" applyFont="1" applyAlignment="1">
      <alignment horizontal="center"/>
      <protection/>
    </xf>
    <xf numFmtId="0" fontId="14" fillId="0" borderId="0" xfId="68" applyFont="1" applyFill="1" applyAlignment="1">
      <alignment/>
      <protection/>
    </xf>
    <xf numFmtId="0" fontId="3" fillId="0" borderId="0" xfId="68" applyNumberFormat="1" applyFont="1" applyFill="1" applyBorder="1" applyAlignment="1" applyProtection="1">
      <alignment horizontal="left" vertical="center"/>
      <protection/>
    </xf>
    <xf numFmtId="0" fontId="15" fillId="0" borderId="0" xfId="68" applyFont="1" applyFill="1" applyAlignment="1">
      <alignment horizontal="center"/>
      <protection/>
    </xf>
    <xf numFmtId="0" fontId="3" fillId="0" borderId="10" xfId="68" applyNumberFormat="1" applyFont="1" applyFill="1" applyBorder="1" applyAlignment="1" applyProtection="1">
      <alignment horizontal="center" vertical="center"/>
      <protection/>
    </xf>
    <xf numFmtId="3" fontId="16" fillId="0" borderId="10" xfId="68" applyNumberFormat="1" applyFont="1" applyFill="1" applyBorder="1" applyAlignment="1" applyProtection="1">
      <alignment horizontal="right" vertical="center"/>
      <protection/>
    </xf>
    <xf numFmtId="0" fontId="3" fillId="0" borderId="0" xfId="68" applyFont="1" applyFill="1" applyAlignment="1">
      <alignment wrapText="1"/>
      <protection/>
    </xf>
    <xf numFmtId="0" fontId="17" fillId="0" borderId="0" xfId="69" applyFont="1" applyAlignment="1">
      <alignment horizontal="center" vertical="center"/>
      <protection/>
    </xf>
    <xf numFmtId="0" fontId="18" fillId="0" borderId="0" xfId="69" applyFont="1" applyAlignment="1">
      <alignment horizontal="center" vertical="center"/>
      <protection/>
    </xf>
    <xf numFmtId="0" fontId="10" fillId="0" borderId="14" xfId="69" applyFont="1" applyBorder="1" applyAlignment="1">
      <alignment horizontal="center" vertical="center"/>
      <protection/>
    </xf>
    <xf numFmtId="0" fontId="10" fillId="0" borderId="14" xfId="69" applyFont="1" applyBorder="1" applyAlignment="1">
      <alignment horizontal="right" vertical="top"/>
      <protection/>
    </xf>
    <xf numFmtId="0" fontId="19" fillId="34" borderId="15" xfId="69" applyFont="1" applyFill="1" applyBorder="1" applyAlignment="1">
      <alignment horizontal="center" vertical="center"/>
      <protection/>
    </xf>
    <xf numFmtId="0" fontId="19" fillId="34" borderId="16" xfId="69" applyFont="1" applyFill="1" applyBorder="1" applyAlignment="1">
      <alignment horizontal="center" vertical="center"/>
      <protection/>
    </xf>
    <xf numFmtId="0" fontId="19" fillId="34" borderId="17" xfId="69" applyFont="1" applyFill="1" applyBorder="1" applyAlignment="1">
      <alignment horizontal="center" vertical="center"/>
      <protection/>
    </xf>
    <xf numFmtId="0" fontId="10" fillId="0" borderId="17" xfId="69" applyFont="1" applyBorder="1" applyAlignment="1">
      <alignment horizontal="left" vertical="center"/>
      <protection/>
    </xf>
    <xf numFmtId="176" fontId="10" fillId="0" borderId="17" xfId="69" applyNumberFormat="1" applyFont="1" applyBorder="1" applyAlignment="1">
      <alignment horizontal="right" vertical="center"/>
      <protection/>
    </xf>
    <xf numFmtId="176" fontId="10" fillId="0" borderId="17" xfId="69" applyNumberFormat="1" applyFont="1" applyBorder="1" applyAlignment="1">
      <alignment horizontal="left" vertical="center"/>
      <protection/>
    </xf>
    <xf numFmtId="0" fontId="20" fillId="0" borderId="17" xfId="69" applyFont="1" applyBorder="1" applyAlignment="1">
      <alignment horizontal="center" vertical="center"/>
      <protection/>
    </xf>
    <xf numFmtId="176" fontId="20" fillId="0" borderId="17" xfId="69" applyNumberFormat="1" applyFont="1" applyBorder="1" applyAlignment="1">
      <alignment horizontal="center" vertical="center"/>
      <protection/>
    </xf>
    <xf numFmtId="0" fontId="21" fillId="0" borderId="0" xfId="69" applyFont="1" applyAlignment="1">
      <alignment vertical="center" wrapText="1"/>
      <protection/>
    </xf>
    <xf numFmtId="2" fontId="10" fillId="33" borderId="11" xfId="69" applyNumberFormat="1" applyFont="1" applyFill="1" applyBorder="1" applyAlignment="1">
      <alignment horizontal="right" vertical="center"/>
      <protection/>
    </xf>
    <xf numFmtId="2" fontId="10" fillId="33" borderId="12" xfId="69" applyNumberFormat="1" applyFont="1" applyFill="1" applyBorder="1" applyAlignment="1">
      <alignment horizontal="right" vertical="center"/>
      <protection/>
    </xf>
    <xf numFmtId="176" fontId="22" fillId="0" borderId="10" xfId="69" applyNumberFormat="1" applyBorder="1" applyAlignment="1">
      <alignment vertical="center"/>
      <protection/>
    </xf>
    <xf numFmtId="0" fontId="22" fillId="0" borderId="10" xfId="69" applyBorder="1" applyAlignment="1">
      <alignment vertical="center"/>
      <protection/>
    </xf>
    <xf numFmtId="0" fontId="13" fillId="0" borderId="12" xfId="69" applyFont="1" applyFill="1" applyBorder="1" applyAlignment="1">
      <alignment horizontal="center" vertical="center" wrapText="1"/>
      <protection/>
    </xf>
    <xf numFmtId="0" fontId="22" fillId="0" borderId="0" xfId="69" applyAlignment="1">
      <alignment vertical="center"/>
      <protection/>
    </xf>
    <xf numFmtId="0" fontId="13" fillId="0" borderId="0" xfId="69" applyFont="1" applyBorder="1" applyAlignment="1">
      <alignment horizontal="right" vertical="top"/>
      <protection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68" applyFont="1" applyFill="1">
      <alignment/>
      <protection/>
    </xf>
    <xf numFmtId="0" fontId="18" fillId="0" borderId="0" xfId="68" applyFont="1" applyFill="1" applyAlignment="1">
      <alignment horizontal="center"/>
      <protection/>
    </xf>
    <xf numFmtId="0" fontId="25" fillId="0" borderId="0" xfId="68" applyNumberFormat="1" applyFont="1" applyFill="1" applyBorder="1" applyAlignment="1" applyProtection="1">
      <alignment horizontal="right" vertical="center"/>
      <protection/>
    </xf>
    <xf numFmtId="0" fontId="20" fillId="0" borderId="18" xfId="68" applyNumberFormat="1" applyFont="1" applyFill="1" applyBorder="1" applyAlignment="1" applyProtection="1">
      <alignment horizontal="center" vertical="center"/>
      <protection/>
    </xf>
    <xf numFmtId="0" fontId="20" fillId="0" borderId="19" xfId="68" applyNumberFormat="1" applyFont="1" applyFill="1" applyBorder="1" applyAlignment="1" applyProtection="1">
      <alignment horizontal="center" vertical="center"/>
      <protection/>
    </xf>
    <xf numFmtId="0" fontId="20" fillId="0" borderId="10" xfId="68" applyNumberFormat="1" applyFont="1" applyFill="1" applyBorder="1" applyAlignment="1" applyProtection="1">
      <alignment horizontal="center" vertical="center"/>
      <protection/>
    </xf>
    <xf numFmtId="0" fontId="10" fillId="0" borderId="10" xfId="68" applyNumberFormat="1" applyFont="1" applyFill="1" applyBorder="1" applyAlignment="1" applyProtection="1">
      <alignment horizontal="left" vertical="center"/>
      <protection/>
    </xf>
    <xf numFmtId="0" fontId="10" fillId="0" borderId="10" xfId="68" applyFont="1" applyFill="1" applyBorder="1">
      <alignment/>
      <protection/>
    </xf>
    <xf numFmtId="0" fontId="10" fillId="0" borderId="10" xfId="68" applyNumberFormat="1" applyFont="1" applyFill="1" applyBorder="1" applyAlignment="1" applyProtection="1">
      <alignment horizontal="right" vertical="center"/>
      <protection/>
    </xf>
    <xf numFmtId="3" fontId="10" fillId="0" borderId="10" xfId="68" applyNumberFormat="1" applyFont="1" applyFill="1" applyBorder="1" applyAlignment="1" applyProtection="1">
      <alignment horizontal="right" vertical="center"/>
      <protection/>
    </xf>
    <xf numFmtId="1" fontId="10" fillId="0" borderId="10" xfId="68" applyNumberFormat="1" applyFont="1" applyFill="1" applyBorder="1" applyAlignment="1" applyProtection="1">
      <alignment horizontal="center" vertical="center"/>
      <protection/>
    </xf>
    <xf numFmtId="3" fontId="10" fillId="0" borderId="10" xfId="68" applyNumberFormat="1" applyFont="1" applyFill="1" applyBorder="1">
      <alignment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样式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32"/>
  <sheetViews>
    <sheetView workbookViewId="0" topLeftCell="A1">
      <selection activeCell="A3" sqref="A3:B3"/>
    </sheetView>
  </sheetViews>
  <sheetFormatPr defaultColWidth="9.00390625" defaultRowHeight="15" outlineLevelCol="3"/>
  <cols>
    <col min="1" max="1" width="20.57421875" style="3" customWidth="1"/>
    <col min="2" max="2" width="20.7109375" style="3" customWidth="1"/>
    <col min="3" max="3" width="24.140625" style="3" customWidth="1"/>
    <col min="4" max="4" width="21.421875" style="3" customWidth="1"/>
  </cols>
  <sheetData>
    <row r="1" spans="1:4" ht="14.25">
      <c r="A1" s="4" t="s">
        <v>0</v>
      </c>
      <c r="B1" s="81"/>
      <c r="C1" s="81"/>
      <c r="D1" s="81"/>
    </row>
    <row r="2" spans="1:4" ht="20.25">
      <c r="A2" s="82" t="s">
        <v>1</v>
      </c>
      <c r="B2" s="82"/>
      <c r="C2" s="82"/>
      <c r="D2" s="82"/>
    </row>
    <row r="3" spans="1:4" s="79" customFormat="1" ht="24.95" customHeight="1">
      <c r="A3" s="9" t="s">
        <v>2</v>
      </c>
      <c r="B3" s="9"/>
      <c r="C3" s="4"/>
      <c r="D3" s="83" t="s">
        <v>3</v>
      </c>
    </row>
    <row r="4" spans="1:4" s="80" customFormat="1" ht="24.95" customHeight="1">
      <c r="A4" s="84" t="s">
        <v>4</v>
      </c>
      <c r="B4" s="85"/>
      <c r="C4" s="84" t="s">
        <v>5</v>
      </c>
      <c r="D4" s="85"/>
    </row>
    <row r="5" spans="1:4" s="80" customFormat="1" ht="24.95" customHeight="1">
      <c r="A5" s="86" t="s">
        <v>6</v>
      </c>
      <c r="B5" s="86" t="s">
        <v>7</v>
      </c>
      <c r="C5" s="86" t="s">
        <v>6</v>
      </c>
      <c r="D5" s="86" t="s">
        <v>7</v>
      </c>
    </row>
    <row r="6" spans="1:4" s="28" customFormat="1" ht="24.95" customHeight="1">
      <c r="A6" s="87" t="s">
        <v>8</v>
      </c>
      <c r="B6" s="88">
        <v>1092</v>
      </c>
      <c r="C6" s="87" t="s">
        <v>9</v>
      </c>
      <c r="D6" s="88">
        <v>1092</v>
      </c>
    </row>
    <row r="7" spans="1:4" s="28" customFormat="1" ht="24.95" customHeight="1">
      <c r="A7" s="89" t="s">
        <v>10</v>
      </c>
      <c r="B7" s="90">
        <v>1092</v>
      </c>
      <c r="C7" s="87"/>
      <c r="D7" s="90"/>
    </row>
    <row r="8" spans="1:4" s="28" customFormat="1" ht="24.95" customHeight="1">
      <c r="A8" s="89" t="s">
        <v>11</v>
      </c>
      <c r="B8" s="90"/>
      <c r="C8" s="87"/>
      <c r="D8" s="90"/>
    </row>
    <row r="9" spans="1:4" s="28" customFormat="1" ht="24.95" customHeight="1">
      <c r="A9" s="87" t="s">
        <v>12</v>
      </c>
      <c r="B9" s="88"/>
      <c r="C9" s="87"/>
      <c r="D9" s="90"/>
    </row>
    <row r="10" spans="1:4" s="28" customFormat="1" ht="24.95" customHeight="1">
      <c r="A10" s="89" t="s">
        <v>13</v>
      </c>
      <c r="B10" s="90"/>
      <c r="C10" s="87"/>
      <c r="D10" s="90"/>
    </row>
    <row r="11" spans="1:4" s="28" customFormat="1" ht="24.95" customHeight="1">
      <c r="A11" s="89" t="s">
        <v>14</v>
      </c>
      <c r="B11" s="90"/>
      <c r="C11" s="87"/>
      <c r="D11" s="90"/>
    </row>
    <row r="12" spans="1:4" s="28" customFormat="1" ht="24.95" customHeight="1">
      <c r="A12" s="87" t="s">
        <v>15</v>
      </c>
      <c r="B12" s="90"/>
      <c r="C12" s="87" t="s">
        <v>16</v>
      </c>
      <c r="D12" s="90">
        <v>0</v>
      </c>
    </row>
    <row r="13" spans="1:4" s="28" customFormat="1" ht="24.95" customHeight="1">
      <c r="A13" s="87" t="s">
        <v>17</v>
      </c>
      <c r="B13" s="90"/>
      <c r="C13" s="87" t="s">
        <v>18</v>
      </c>
      <c r="D13" s="90">
        <v>0</v>
      </c>
    </row>
    <row r="14" spans="1:4" s="28" customFormat="1" ht="24.95" customHeight="1">
      <c r="A14" s="87" t="s">
        <v>19</v>
      </c>
      <c r="B14" s="90"/>
      <c r="C14" s="87" t="s">
        <v>20</v>
      </c>
      <c r="D14" s="90">
        <v>0</v>
      </c>
    </row>
    <row r="15" spans="1:4" s="28" customFormat="1" ht="24.95" customHeight="1">
      <c r="A15" s="87" t="s">
        <v>21</v>
      </c>
      <c r="B15" s="90"/>
      <c r="C15" s="87" t="s">
        <v>22</v>
      </c>
      <c r="D15" s="90"/>
    </row>
    <row r="16" spans="1:4" s="28" customFormat="1" ht="24.95" customHeight="1">
      <c r="A16" s="87" t="s">
        <v>23</v>
      </c>
      <c r="B16" s="88"/>
      <c r="C16" s="87" t="s">
        <v>24</v>
      </c>
      <c r="D16" s="88">
        <v>0</v>
      </c>
    </row>
    <row r="17" spans="1:4" s="28" customFormat="1" ht="24.95" customHeight="1">
      <c r="A17" s="91" t="s">
        <v>25</v>
      </c>
      <c r="B17" s="92">
        <f>B6+B9+B12+B13+B14+B15+B16</f>
        <v>1092</v>
      </c>
      <c r="C17" s="91" t="s">
        <v>26</v>
      </c>
      <c r="D17" s="88">
        <v>1092</v>
      </c>
    </row>
    <row r="18" spans="1:4" ht="14.25">
      <c r="A18" s="81"/>
      <c r="B18" s="81"/>
      <c r="C18" s="81"/>
      <c r="D18" s="81"/>
    </row>
    <row r="19" spans="1:4" ht="14.25">
      <c r="A19" s="81"/>
      <c r="B19" s="81"/>
      <c r="C19" s="81"/>
      <c r="D19" s="81"/>
    </row>
    <row r="20" spans="1:4" ht="14.25">
      <c r="A20" s="81"/>
      <c r="B20" s="81"/>
      <c r="C20" s="81"/>
      <c r="D20" s="81"/>
    </row>
    <row r="21" spans="1:4" ht="14.25">
      <c r="A21" s="81"/>
      <c r="B21" s="81"/>
      <c r="C21" s="81"/>
      <c r="D21" s="81"/>
    </row>
    <row r="22" spans="1:4" ht="14.25">
      <c r="A22" s="81"/>
      <c r="B22" s="81"/>
      <c r="C22" s="81"/>
      <c r="D22" s="81"/>
    </row>
    <row r="23" spans="1:4" ht="14.25">
      <c r="A23" s="81"/>
      <c r="B23" s="81"/>
      <c r="C23" s="81"/>
      <c r="D23" s="81"/>
    </row>
    <row r="24" spans="1:4" ht="14.25">
      <c r="A24" s="81"/>
      <c r="B24" s="81"/>
      <c r="C24" s="81"/>
      <c r="D24" s="81"/>
    </row>
    <row r="25" spans="1:4" ht="14.25">
      <c r="A25" s="81"/>
      <c r="B25" s="81"/>
      <c r="C25" s="81"/>
      <c r="D25" s="81"/>
    </row>
    <row r="26" spans="1:4" ht="14.25">
      <c r="A26" s="81"/>
      <c r="B26" s="81"/>
      <c r="C26" s="81"/>
      <c r="D26" s="81"/>
    </row>
    <row r="27" spans="1:4" ht="14.25">
      <c r="A27" s="81"/>
      <c r="B27" s="81"/>
      <c r="C27" s="81"/>
      <c r="D27" s="81"/>
    </row>
    <row r="28" spans="1:4" ht="14.25">
      <c r="A28" s="81"/>
      <c r="B28" s="81"/>
      <c r="C28" s="81"/>
      <c r="D28" s="81"/>
    </row>
    <row r="29" spans="1:4" ht="14.25">
      <c r="A29" s="81"/>
      <c r="B29" s="81"/>
      <c r="C29" s="81"/>
      <c r="D29" s="81"/>
    </row>
    <row r="30" spans="1:4" ht="14.25">
      <c r="A30" s="81"/>
      <c r="B30" s="81"/>
      <c r="C30" s="81"/>
      <c r="D30" s="81"/>
    </row>
    <row r="31" spans="1:4" ht="14.25">
      <c r="A31" s="81"/>
      <c r="B31" s="81"/>
      <c r="C31" s="81"/>
      <c r="D31" s="81"/>
    </row>
    <row r="32" spans="1:4" ht="14.25">
      <c r="A32" s="81"/>
      <c r="B32" s="81"/>
      <c r="C32" s="81"/>
      <c r="D32" s="81"/>
    </row>
  </sheetData>
  <mergeCells count="4">
    <mergeCell ref="A2:D2"/>
    <mergeCell ref="A3:B3"/>
    <mergeCell ref="A4:B4"/>
    <mergeCell ref="C4:D4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10"/>
  <sheetViews>
    <sheetView workbookViewId="0" topLeftCell="A1">
      <selection activeCell="A2" sqref="A2:T2"/>
    </sheetView>
  </sheetViews>
  <sheetFormatPr defaultColWidth="9.00390625" defaultRowHeight="15"/>
  <cols>
    <col min="2" max="2" width="18.140625" style="0" customWidth="1"/>
  </cols>
  <sheetData>
    <row r="1" ht="15">
      <c r="A1" t="s">
        <v>27</v>
      </c>
    </row>
    <row r="2" spans="1:20" ht="20.25">
      <c r="A2" s="42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28" customFormat="1" ht="15">
      <c r="A3" s="44"/>
      <c r="B3" s="44"/>
      <c r="C3" s="44"/>
      <c r="D3" s="44"/>
      <c r="E3" s="44"/>
      <c r="F3" s="44"/>
      <c r="G3" s="44"/>
      <c r="H3" s="44"/>
      <c r="I3" s="44"/>
      <c r="J3" s="78" t="s">
        <v>3</v>
      </c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s="28" customFormat="1" ht="15">
      <c r="A4" s="76" t="s">
        <v>29</v>
      </c>
      <c r="B4" s="46" t="s">
        <v>30</v>
      </c>
      <c r="C4" s="46" t="s">
        <v>31</v>
      </c>
      <c r="D4" s="47" t="s">
        <v>32</v>
      </c>
      <c r="E4" s="48"/>
      <c r="F4" s="48"/>
      <c r="G4" s="48"/>
      <c r="H4" s="48"/>
      <c r="I4" s="48"/>
      <c r="J4" s="48"/>
      <c r="K4" s="48"/>
      <c r="L4" s="48"/>
      <c r="M4" s="48"/>
      <c r="N4" s="47" t="s">
        <v>23</v>
      </c>
      <c r="O4" s="48"/>
      <c r="P4" s="48"/>
      <c r="Q4" s="48"/>
      <c r="R4" s="48"/>
      <c r="S4" s="48"/>
      <c r="T4" s="48"/>
    </row>
    <row r="5" spans="1:20" s="28" customFormat="1" ht="67.5">
      <c r="A5" s="48"/>
      <c r="B5" s="48"/>
      <c r="C5" s="48"/>
      <c r="D5" s="48" t="s">
        <v>33</v>
      </c>
      <c r="E5" s="34" t="s">
        <v>34</v>
      </c>
      <c r="F5" s="34" t="s">
        <v>35</v>
      </c>
      <c r="G5" s="34" t="s">
        <v>36</v>
      </c>
      <c r="H5" s="34" t="s">
        <v>37</v>
      </c>
      <c r="I5" s="48" t="s">
        <v>12</v>
      </c>
      <c r="J5" s="34" t="s">
        <v>38</v>
      </c>
      <c r="K5" s="34" t="s">
        <v>39</v>
      </c>
      <c r="L5" s="34" t="s">
        <v>40</v>
      </c>
      <c r="M5" s="34" t="s">
        <v>41</v>
      </c>
      <c r="N5" s="48" t="s">
        <v>33</v>
      </c>
      <c r="O5" s="34" t="s">
        <v>42</v>
      </c>
      <c r="P5" s="34" t="s">
        <v>43</v>
      </c>
      <c r="Q5" s="34" t="s">
        <v>44</v>
      </c>
      <c r="R5" s="34" t="s">
        <v>45</v>
      </c>
      <c r="S5" s="34" t="s">
        <v>46</v>
      </c>
      <c r="T5" s="34" t="s">
        <v>47</v>
      </c>
    </row>
    <row r="6" spans="1:20" s="28" customFormat="1" ht="15">
      <c r="A6" s="48" t="s">
        <v>48</v>
      </c>
      <c r="B6" s="48" t="s">
        <v>49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48">
        <v>17</v>
      </c>
      <c r="T6" s="48">
        <v>18</v>
      </c>
    </row>
    <row r="7" spans="1:20" s="28" customFormat="1" ht="15">
      <c r="A7" s="49" t="s">
        <v>50</v>
      </c>
      <c r="B7" s="49" t="s">
        <v>31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0" s="28" customFormat="1" ht="15">
      <c r="A8" s="49" t="s">
        <v>51</v>
      </c>
      <c r="B8" s="49" t="s">
        <v>52</v>
      </c>
      <c r="C8" s="36">
        <v>1092</v>
      </c>
      <c r="D8" s="36">
        <v>1092</v>
      </c>
      <c r="E8" s="36">
        <v>1092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s="28" customFormat="1" ht="15">
      <c r="A9" s="49" t="s">
        <v>53</v>
      </c>
      <c r="B9" s="49" t="s">
        <v>54</v>
      </c>
      <c r="C9" s="36">
        <v>1092</v>
      </c>
      <c r="D9" s="36">
        <v>1092</v>
      </c>
      <c r="E9" s="36">
        <v>1092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</sheetData>
  <mergeCells count="8">
    <mergeCell ref="A2:T2"/>
    <mergeCell ref="A3:I3"/>
    <mergeCell ref="J3:T3"/>
    <mergeCell ref="D4:M4"/>
    <mergeCell ref="N4:T4"/>
    <mergeCell ref="A4:A5"/>
    <mergeCell ref="B4:B5"/>
    <mergeCell ref="C4:C5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9"/>
  <sheetViews>
    <sheetView workbookViewId="0" topLeftCell="A19">
      <selection activeCell="E16" sqref="E16"/>
    </sheetView>
  </sheetViews>
  <sheetFormatPr defaultColWidth="9.00390625" defaultRowHeight="15" outlineLevelCol="7"/>
  <cols>
    <col min="2" max="2" width="34.8515625" style="0" customWidth="1"/>
    <col min="4" max="4" width="10.7109375" style="0" customWidth="1"/>
    <col min="5" max="5" width="16.28125" style="0" customWidth="1"/>
  </cols>
  <sheetData>
    <row r="1" spans="1:8" ht="18" customHeight="1">
      <c r="A1" s="29" t="s">
        <v>55</v>
      </c>
      <c r="B1" s="71"/>
      <c r="C1" s="71"/>
      <c r="D1" s="71"/>
      <c r="E1" s="71"/>
      <c r="F1" s="71"/>
      <c r="G1" s="71"/>
      <c r="H1" s="71"/>
    </row>
    <row r="2" spans="1:8" ht="20.25">
      <c r="A2" s="30" t="s">
        <v>56</v>
      </c>
      <c r="B2" s="31"/>
      <c r="C2" s="31"/>
      <c r="D2" s="31"/>
      <c r="E2" s="31"/>
      <c r="F2" s="31"/>
      <c r="G2" s="31"/>
      <c r="H2" s="31"/>
    </row>
    <row r="3" spans="1:8" s="28" customFormat="1" ht="15">
      <c r="A3" s="32"/>
      <c r="B3" s="32"/>
      <c r="C3" s="32"/>
      <c r="D3" s="33" t="s">
        <v>3</v>
      </c>
      <c r="E3" s="33"/>
      <c r="F3" s="33"/>
      <c r="G3" s="33"/>
      <c r="H3" s="33"/>
    </row>
    <row r="4" spans="1:8" s="28" customFormat="1" ht="40.5">
      <c r="A4" s="34" t="s">
        <v>57</v>
      </c>
      <c r="B4" s="34" t="s">
        <v>58</v>
      </c>
      <c r="C4" s="34" t="s">
        <v>31</v>
      </c>
      <c r="D4" s="34" t="s">
        <v>59</v>
      </c>
      <c r="E4" s="34" t="s">
        <v>60</v>
      </c>
      <c r="F4" s="34" t="s">
        <v>61</v>
      </c>
      <c r="G4" s="34" t="s">
        <v>20</v>
      </c>
      <c r="H4" s="34" t="s">
        <v>18</v>
      </c>
    </row>
    <row r="5" spans="1:8" s="28" customFormat="1" ht="15">
      <c r="A5" s="34" t="s">
        <v>48</v>
      </c>
      <c r="B5" s="34" t="s">
        <v>49</v>
      </c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</row>
    <row r="6" spans="1:8" s="28" customFormat="1" ht="15">
      <c r="A6" s="35" t="s">
        <v>50</v>
      </c>
      <c r="B6" s="35" t="s">
        <v>31</v>
      </c>
      <c r="C6" s="36">
        <v>1092</v>
      </c>
      <c r="D6" s="36">
        <v>852</v>
      </c>
      <c r="E6" s="36">
        <v>240</v>
      </c>
      <c r="F6" s="36"/>
      <c r="G6" s="72" t="s">
        <v>50</v>
      </c>
      <c r="H6" s="72" t="s">
        <v>50</v>
      </c>
    </row>
    <row r="7" spans="1:8" s="28" customFormat="1" ht="15">
      <c r="A7" s="35" t="s">
        <v>62</v>
      </c>
      <c r="B7" s="35" t="s">
        <v>63</v>
      </c>
      <c r="C7" s="36">
        <v>887.95</v>
      </c>
      <c r="D7" s="36">
        <v>647.95</v>
      </c>
      <c r="E7" s="36">
        <v>240</v>
      </c>
      <c r="F7" s="36"/>
      <c r="G7" s="72" t="s">
        <v>50</v>
      </c>
      <c r="H7" s="72" t="s">
        <v>50</v>
      </c>
    </row>
    <row r="8" spans="1:8" s="28" customFormat="1" ht="15">
      <c r="A8" s="35" t="s">
        <v>64</v>
      </c>
      <c r="B8" s="35" t="s">
        <v>65</v>
      </c>
      <c r="C8" s="36">
        <v>887.95</v>
      </c>
      <c r="D8" s="36">
        <v>647.95</v>
      </c>
      <c r="E8" s="36">
        <v>240</v>
      </c>
      <c r="F8" s="36"/>
      <c r="G8" s="72" t="s">
        <v>50</v>
      </c>
      <c r="H8" s="72" t="s">
        <v>50</v>
      </c>
    </row>
    <row r="9" spans="1:8" s="28" customFormat="1" ht="27">
      <c r="A9" s="35" t="s">
        <v>66</v>
      </c>
      <c r="B9" s="35" t="s">
        <v>67</v>
      </c>
      <c r="C9" s="36">
        <v>670.35</v>
      </c>
      <c r="D9" s="36">
        <v>647.95</v>
      </c>
      <c r="E9" s="36">
        <v>22.4</v>
      </c>
      <c r="F9" s="36"/>
      <c r="G9" s="72" t="s">
        <v>50</v>
      </c>
      <c r="H9" s="72" t="s">
        <v>50</v>
      </c>
    </row>
    <row r="10" spans="1:8" s="28" customFormat="1" ht="27">
      <c r="A10" s="35" t="s">
        <v>68</v>
      </c>
      <c r="B10" s="35" t="s">
        <v>69</v>
      </c>
      <c r="C10" s="36">
        <v>24.7</v>
      </c>
      <c r="D10" s="36"/>
      <c r="E10" s="36">
        <v>24.7</v>
      </c>
      <c r="F10" s="36"/>
      <c r="G10" s="72" t="s">
        <v>50</v>
      </c>
      <c r="H10" s="72" t="s">
        <v>50</v>
      </c>
    </row>
    <row r="11" spans="1:8" s="28" customFormat="1" ht="27">
      <c r="A11" s="35" t="s">
        <v>70</v>
      </c>
      <c r="B11" s="35" t="s">
        <v>71</v>
      </c>
      <c r="C11" s="36">
        <v>1</v>
      </c>
      <c r="D11" s="36"/>
      <c r="E11" s="36">
        <v>1</v>
      </c>
      <c r="F11" s="36"/>
      <c r="G11" s="72" t="s">
        <v>50</v>
      </c>
      <c r="H11" s="72" t="s">
        <v>50</v>
      </c>
    </row>
    <row r="12" spans="1:8" s="28" customFormat="1" ht="27">
      <c r="A12" s="35" t="s">
        <v>72</v>
      </c>
      <c r="B12" s="35" t="s">
        <v>73</v>
      </c>
      <c r="C12" s="36">
        <v>161.9</v>
      </c>
      <c r="D12" s="36"/>
      <c r="E12" s="36">
        <v>161.9</v>
      </c>
      <c r="F12" s="36"/>
      <c r="G12" s="72" t="s">
        <v>50</v>
      </c>
      <c r="H12" s="72" t="s">
        <v>50</v>
      </c>
    </row>
    <row r="13" spans="1:8" s="28" customFormat="1" ht="27">
      <c r="A13" s="35" t="s">
        <v>74</v>
      </c>
      <c r="B13" s="35" t="s">
        <v>75</v>
      </c>
      <c r="C13" s="36">
        <v>30</v>
      </c>
      <c r="D13" s="36"/>
      <c r="E13" s="36">
        <v>30</v>
      </c>
      <c r="F13" s="36"/>
      <c r="G13" s="72" t="s">
        <v>50</v>
      </c>
      <c r="H13" s="72" t="s">
        <v>50</v>
      </c>
    </row>
    <row r="14" spans="1:8" s="28" customFormat="1" ht="15">
      <c r="A14" s="35" t="s">
        <v>76</v>
      </c>
      <c r="B14" s="35" t="s">
        <v>77</v>
      </c>
      <c r="C14" s="36">
        <v>120</v>
      </c>
      <c r="D14" s="36">
        <v>120</v>
      </c>
      <c r="E14" s="36"/>
      <c r="F14" s="36"/>
      <c r="G14" s="72" t="s">
        <v>50</v>
      </c>
      <c r="H14" s="72" t="s">
        <v>50</v>
      </c>
    </row>
    <row r="15" spans="1:8" s="28" customFormat="1" ht="15">
      <c r="A15" s="35" t="s">
        <v>78</v>
      </c>
      <c r="B15" s="35" t="s">
        <v>79</v>
      </c>
      <c r="C15" s="36">
        <v>97.19</v>
      </c>
      <c r="D15" s="36">
        <v>97.19</v>
      </c>
      <c r="E15" s="36"/>
      <c r="F15" s="36"/>
      <c r="G15" s="72" t="s">
        <v>50</v>
      </c>
      <c r="H15" s="72" t="s">
        <v>50</v>
      </c>
    </row>
    <row r="16" spans="1:8" s="28" customFormat="1" ht="27">
      <c r="A16" s="35" t="s">
        <v>80</v>
      </c>
      <c r="B16" s="35" t="s">
        <v>81</v>
      </c>
      <c r="C16" s="36">
        <v>64.79</v>
      </c>
      <c r="D16" s="36">
        <v>64.79</v>
      </c>
      <c r="E16" s="36"/>
      <c r="F16" s="36"/>
      <c r="G16" s="72" t="s">
        <v>50</v>
      </c>
      <c r="H16" s="72" t="s">
        <v>50</v>
      </c>
    </row>
    <row r="17" spans="1:8" s="28" customFormat="1" ht="27">
      <c r="A17" s="35" t="s">
        <v>82</v>
      </c>
      <c r="B17" s="35" t="s">
        <v>83</v>
      </c>
      <c r="C17" s="36">
        <v>32.4</v>
      </c>
      <c r="D17" s="36">
        <v>32.4</v>
      </c>
      <c r="E17" s="36"/>
      <c r="F17" s="36"/>
      <c r="G17" s="72" t="s">
        <v>50</v>
      </c>
      <c r="H17" s="72" t="s">
        <v>50</v>
      </c>
    </row>
    <row r="18" spans="1:8" s="28" customFormat="1" ht="15">
      <c r="A18" s="35" t="s">
        <v>84</v>
      </c>
      <c r="B18" s="35" t="s">
        <v>85</v>
      </c>
      <c r="C18" s="36">
        <v>23.4</v>
      </c>
      <c r="D18" s="36">
        <v>23.4</v>
      </c>
      <c r="E18" s="36"/>
      <c r="F18" s="36"/>
      <c r="G18" s="72" t="s">
        <v>50</v>
      </c>
      <c r="H18" s="72" t="s">
        <v>50</v>
      </c>
    </row>
    <row r="19" spans="1:8" s="28" customFormat="1" ht="27">
      <c r="A19" s="35" t="s">
        <v>86</v>
      </c>
      <c r="B19" s="35" t="s">
        <v>87</v>
      </c>
      <c r="C19" s="36">
        <v>23.4</v>
      </c>
      <c r="D19" s="36">
        <v>23.4</v>
      </c>
      <c r="E19" s="36"/>
      <c r="F19" s="36"/>
      <c r="G19" s="72" t="s">
        <v>50</v>
      </c>
      <c r="H19" s="72" t="s">
        <v>50</v>
      </c>
    </row>
    <row r="20" spans="1:8" s="28" customFormat="1" ht="15">
      <c r="A20" s="35" t="s">
        <v>88</v>
      </c>
      <c r="B20" s="35" t="s">
        <v>89</v>
      </c>
      <c r="C20" s="36">
        <v>35.29</v>
      </c>
      <c r="D20" s="36">
        <v>35.29</v>
      </c>
      <c r="E20" s="36"/>
      <c r="F20" s="36"/>
      <c r="G20" s="72" t="s">
        <v>50</v>
      </c>
      <c r="H20" s="72" t="s">
        <v>50</v>
      </c>
    </row>
    <row r="21" spans="1:8" s="28" customFormat="1" ht="15">
      <c r="A21" s="35" t="s">
        <v>90</v>
      </c>
      <c r="B21" s="35" t="s">
        <v>91</v>
      </c>
      <c r="C21" s="36">
        <v>0.06</v>
      </c>
      <c r="D21" s="36">
        <v>0.06</v>
      </c>
      <c r="E21" s="36"/>
      <c r="F21" s="36"/>
      <c r="G21" s="72" t="s">
        <v>50</v>
      </c>
      <c r="H21" s="72" t="s">
        <v>50</v>
      </c>
    </row>
    <row r="22" spans="1:8" s="28" customFormat="1" ht="27">
      <c r="A22" s="35" t="s">
        <v>92</v>
      </c>
      <c r="B22" s="35" t="s">
        <v>93</v>
      </c>
      <c r="C22" s="36">
        <v>0.06</v>
      </c>
      <c r="D22" s="36">
        <v>0.06</v>
      </c>
      <c r="E22" s="36"/>
      <c r="F22" s="36"/>
      <c r="G22" s="72" t="s">
        <v>50</v>
      </c>
      <c r="H22" s="72" t="s">
        <v>50</v>
      </c>
    </row>
    <row r="23" spans="1:8" s="28" customFormat="1" ht="15">
      <c r="A23" s="35" t="s">
        <v>94</v>
      </c>
      <c r="B23" s="35" t="s">
        <v>95</v>
      </c>
      <c r="C23" s="36">
        <v>35.23</v>
      </c>
      <c r="D23" s="36">
        <v>35.23</v>
      </c>
      <c r="E23" s="38"/>
      <c r="F23" s="38"/>
      <c r="G23" s="73" t="s">
        <v>50</v>
      </c>
      <c r="H23" s="73" t="s">
        <v>50</v>
      </c>
    </row>
    <row r="24" spans="1:8" ht="27">
      <c r="A24" s="35" t="s">
        <v>96</v>
      </c>
      <c r="B24" s="35" t="s">
        <v>97</v>
      </c>
      <c r="C24" s="36">
        <v>24.3</v>
      </c>
      <c r="D24" s="36">
        <v>24.3</v>
      </c>
      <c r="E24" s="74"/>
      <c r="F24" s="74"/>
      <c r="G24" s="75"/>
      <c r="H24" s="75"/>
    </row>
    <row r="25" spans="1:8" ht="27">
      <c r="A25" s="35" t="s">
        <v>98</v>
      </c>
      <c r="B25" s="35" t="s">
        <v>99</v>
      </c>
      <c r="C25" s="36">
        <v>8.1</v>
      </c>
      <c r="D25" s="36">
        <v>8.1</v>
      </c>
      <c r="E25" s="40"/>
      <c r="F25" s="40"/>
      <c r="G25" s="39"/>
      <c r="H25" s="39"/>
    </row>
    <row r="26" spans="1:8" ht="27">
      <c r="A26" s="35" t="s">
        <v>100</v>
      </c>
      <c r="B26" s="35" t="s">
        <v>101</v>
      </c>
      <c r="C26" s="36">
        <v>2.83</v>
      </c>
      <c r="D26" s="36">
        <v>2.83</v>
      </c>
      <c r="E26" s="40"/>
      <c r="F26" s="40"/>
      <c r="G26" s="39"/>
      <c r="H26" s="39"/>
    </row>
    <row r="27" spans="1:8" ht="15">
      <c r="A27" s="35" t="s">
        <v>102</v>
      </c>
      <c r="B27" s="35" t="s">
        <v>103</v>
      </c>
      <c r="C27" s="36">
        <v>48.59</v>
      </c>
      <c r="D27" s="36">
        <v>48.59</v>
      </c>
      <c r="E27" s="40"/>
      <c r="F27" s="40"/>
      <c r="G27" s="39"/>
      <c r="H27" s="39"/>
    </row>
    <row r="28" spans="1:8" ht="15">
      <c r="A28" s="35" t="s">
        <v>104</v>
      </c>
      <c r="B28" s="35" t="s">
        <v>105</v>
      </c>
      <c r="C28" s="36">
        <v>48.59</v>
      </c>
      <c r="D28" s="36">
        <v>48.59</v>
      </c>
      <c r="E28" s="40"/>
      <c r="F28" s="40"/>
      <c r="G28" s="39"/>
      <c r="H28" s="39"/>
    </row>
    <row r="29" spans="1:8" ht="27">
      <c r="A29" s="35" t="s">
        <v>106</v>
      </c>
      <c r="B29" s="35" t="s">
        <v>107</v>
      </c>
      <c r="C29" s="36">
        <v>48.59</v>
      </c>
      <c r="D29" s="36">
        <v>48.59</v>
      </c>
      <c r="E29" s="40"/>
      <c r="F29" s="40"/>
      <c r="G29" s="39"/>
      <c r="H29" s="39"/>
    </row>
  </sheetData>
  <mergeCells count="3">
    <mergeCell ref="A2:H2"/>
    <mergeCell ref="A3:C3"/>
    <mergeCell ref="D3:H3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32"/>
  <sheetViews>
    <sheetView workbookViewId="0" topLeftCell="A4">
      <selection activeCell="G17" sqref="G17"/>
    </sheetView>
  </sheetViews>
  <sheetFormatPr defaultColWidth="9.00390625" defaultRowHeight="15" outlineLevelCol="3"/>
  <cols>
    <col min="1" max="1" width="34.421875" style="0" customWidth="1"/>
    <col min="2" max="2" width="19.7109375" style="0" customWidth="1"/>
    <col min="3" max="3" width="44.421875" style="0" customWidth="1"/>
    <col min="4" max="4" width="24.57421875" style="0" customWidth="1"/>
  </cols>
  <sheetData>
    <row r="1" spans="1:4" s="28" customFormat="1" ht="15">
      <c r="A1" s="41" t="s">
        <v>108</v>
      </c>
      <c r="B1" s="41"/>
      <c r="C1" s="41"/>
      <c r="D1" s="41"/>
    </row>
    <row r="2" spans="1:4" ht="20.25">
      <c r="A2" s="59" t="s">
        <v>109</v>
      </c>
      <c r="B2" s="60"/>
      <c r="C2" s="60"/>
      <c r="D2" s="60"/>
    </row>
    <row r="3" spans="1:4" s="28" customFormat="1" ht="15">
      <c r="A3" s="61"/>
      <c r="B3" s="61"/>
      <c r="C3" s="62" t="s">
        <v>3</v>
      </c>
      <c r="D3" s="62"/>
    </row>
    <row r="4" spans="1:4" s="28" customFormat="1" ht="15">
      <c r="A4" s="63" t="s">
        <v>110</v>
      </c>
      <c r="B4" s="64"/>
      <c r="C4" s="63" t="s">
        <v>111</v>
      </c>
      <c r="D4" s="64"/>
    </row>
    <row r="5" spans="1:4" s="28" customFormat="1" ht="15">
      <c r="A5" s="65" t="s">
        <v>112</v>
      </c>
      <c r="B5" s="65" t="s">
        <v>7</v>
      </c>
      <c r="C5" s="65" t="s">
        <v>113</v>
      </c>
      <c r="D5" s="65" t="s">
        <v>7</v>
      </c>
    </row>
    <row r="6" spans="1:4" s="28" customFormat="1" ht="15">
      <c r="A6" s="66" t="s">
        <v>114</v>
      </c>
      <c r="B6" s="67">
        <v>1092</v>
      </c>
      <c r="C6" s="68" t="s">
        <v>115</v>
      </c>
      <c r="D6" s="67">
        <v>1092</v>
      </c>
    </row>
    <row r="7" spans="1:4" s="28" customFormat="1" ht="15">
      <c r="A7" s="66" t="s">
        <v>116</v>
      </c>
      <c r="B7" s="67">
        <v>1092</v>
      </c>
      <c r="C7" s="68" t="s">
        <v>117</v>
      </c>
      <c r="D7" s="67">
        <v>887.95</v>
      </c>
    </row>
    <row r="8" spans="1:4" s="28" customFormat="1" ht="15">
      <c r="A8" s="66" t="s">
        <v>118</v>
      </c>
      <c r="B8" s="67"/>
      <c r="C8" s="68" t="s">
        <v>119</v>
      </c>
      <c r="D8" s="67"/>
    </row>
    <row r="9" spans="1:4" s="28" customFormat="1" ht="15">
      <c r="A9" s="66" t="s">
        <v>120</v>
      </c>
      <c r="B9" s="67"/>
      <c r="C9" s="68" t="s">
        <v>121</v>
      </c>
      <c r="D9" s="67"/>
    </row>
    <row r="10" spans="1:4" s="28" customFormat="1" ht="15">
      <c r="A10" s="66"/>
      <c r="B10" s="67"/>
      <c r="C10" s="68" t="s">
        <v>122</v>
      </c>
      <c r="D10" s="67"/>
    </row>
    <row r="11" spans="1:4" s="28" customFormat="1" ht="15">
      <c r="A11" s="66"/>
      <c r="B11" s="67"/>
      <c r="C11" s="68" t="s">
        <v>123</v>
      </c>
      <c r="D11" s="67"/>
    </row>
    <row r="12" spans="1:4" s="28" customFormat="1" ht="15">
      <c r="A12" s="66"/>
      <c r="B12" s="67"/>
      <c r="C12" s="68" t="s">
        <v>124</v>
      </c>
      <c r="D12" s="67"/>
    </row>
    <row r="13" spans="1:4" s="28" customFormat="1" ht="15">
      <c r="A13" s="66"/>
      <c r="B13" s="67"/>
      <c r="C13" s="68" t="s">
        <v>125</v>
      </c>
      <c r="D13" s="67"/>
    </row>
    <row r="14" spans="1:4" s="28" customFormat="1" ht="15">
      <c r="A14" s="66"/>
      <c r="B14" s="67"/>
      <c r="C14" s="68" t="s">
        <v>126</v>
      </c>
      <c r="D14" s="67">
        <v>120</v>
      </c>
    </row>
    <row r="15" spans="1:4" s="28" customFormat="1" ht="15">
      <c r="A15" s="66"/>
      <c r="B15" s="67"/>
      <c r="C15" s="68" t="s">
        <v>127</v>
      </c>
      <c r="D15" s="67"/>
    </row>
    <row r="16" spans="1:4" s="28" customFormat="1" ht="15">
      <c r="A16" s="66"/>
      <c r="B16" s="67"/>
      <c r="C16" s="68" t="s">
        <v>128</v>
      </c>
      <c r="D16" s="67">
        <v>35.29</v>
      </c>
    </row>
    <row r="17" spans="1:4" s="28" customFormat="1" ht="15">
      <c r="A17" s="66"/>
      <c r="B17" s="67"/>
      <c r="C17" s="68" t="s">
        <v>129</v>
      </c>
      <c r="D17" s="67"/>
    </row>
    <row r="18" spans="1:4" s="28" customFormat="1" ht="15">
      <c r="A18" s="66"/>
      <c r="B18" s="67"/>
      <c r="C18" s="68" t="s">
        <v>130</v>
      </c>
      <c r="D18" s="67"/>
    </row>
    <row r="19" spans="1:4" s="28" customFormat="1" ht="15">
      <c r="A19" s="66"/>
      <c r="B19" s="67"/>
      <c r="C19" s="68" t="s">
        <v>131</v>
      </c>
      <c r="D19" s="67"/>
    </row>
    <row r="20" spans="1:4" s="28" customFormat="1" ht="15">
      <c r="A20" s="66"/>
      <c r="B20" s="67"/>
      <c r="C20" s="68" t="s">
        <v>132</v>
      </c>
      <c r="D20" s="67"/>
    </row>
    <row r="21" spans="1:4" s="28" customFormat="1" ht="15">
      <c r="A21" s="66"/>
      <c r="B21" s="67"/>
      <c r="C21" s="68" t="s">
        <v>133</v>
      </c>
      <c r="D21" s="67"/>
    </row>
    <row r="22" spans="1:4" s="28" customFormat="1" ht="15">
      <c r="A22" s="66"/>
      <c r="B22" s="67"/>
      <c r="C22" s="68" t="s">
        <v>134</v>
      </c>
      <c r="D22" s="67"/>
    </row>
    <row r="23" spans="1:4" s="28" customFormat="1" ht="15">
      <c r="A23" s="66"/>
      <c r="B23" s="67"/>
      <c r="C23" s="68" t="s">
        <v>135</v>
      </c>
      <c r="D23" s="67"/>
    </row>
    <row r="24" spans="1:4" s="28" customFormat="1" ht="15">
      <c r="A24" s="66"/>
      <c r="B24" s="67"/>
      <c r="C24" s="68" t="s">
        <v>136</v>
      </c>
      <c r="D24" s="67"/>
    </row>
    <row r="25" spans="1:4" s="28" customFormat="1" ht="15">
      <c r="A25" s="66"/>
      <c r="B25" s="67"/>
      <c r="C25" s="68" t="s">
        <v>137</v>
      </c>
      <c r="D25" s="67"/>
    </row>
    <row r="26" spans="1:4" s="28" customFormat="1" ht="15">
      <c r="A26" s="66"/>
      <c r="B26" s="67"/>
      <c r="C26" s="68" t="s">
        <v>138</v>
      </c>
      <c r="D26" s="67">
        <v>48.59</v>
      </c>
    </row>
    <row r="27" spans="1:4" s="28" customFormat="1" ht="15">
      <c r="A27" s="66"/>
      <c r="B27" s="67"/>
      <c r="C27" s="68" t="s">
        <v>139</v>
      </c>
      <c r="D27" s="67"/>
    </row>
    <row r="28" spans="1:4" s="28" customFormat="1" ht="15">
      <c r="A28" s="66" t="s">
        <v>140</v>
      </c>
      <c r="B28" s="67"/>
      <c r="C28" s="68" t="s">
        <v>141</v>
      </c>
      <c r="D28" s="67"/>
    </row>
    <row r="29" spans="1:4" s="28" customFormat="1" ht="15">
      <c r="A29" s="66" t="s">
        <v>116</v>
      </c>
      <c r="B29" s="67"/>
      <c r="C29" s="68" t="s">
        <v>142</v>
      </c>
      <c r="D29" s="67"/>
    </row>
    <row r="30" spans="1:4" s="28" customFormat="1" ht="15">
      <c r="A30" s="66" t="s">
        <v>118</v>
      </c>
      <c r="B30" s="67"/>
      <c r="C30" s="68" t="s">
        <v>143</v>
      </c>
      <c r="D30" s="67"/>
    </row>
    <row r="31" spans="1:4" s="28" customFormat="1" ht="15">
      <c r="A31" s="66" t="s">
        <v>120</v>
      </c>
      <c r="B31" s="67"/>
      <c r="C31" s="68" t="s">
        <v>144</v>
      </c>
      <c r="D31" s="67"/>
    </row>
    <row r="32" spans="1:4" s="28" customFormat="1" ht="15">
      <c r="A32" s="69" t="s">
        <v>145</v>
      </c>
      <c r="B32" s="67">
        <v>1092</v>
      </c>
      <c r="C32" s="70" t="s">
        <v>146</v>
      </c>
      <c r="D32" s="67">
        <v>1092</v>
      </c>
    </row>
  </sheetData>
  <mergeCells count="5">
    <mergeCell ref="A2:D2"/>
    <mergeCell ref="A3:B3"/>
    <mergeCell ref="C3:D3"/>
    <mergeCell ref="A4:B4"/>
    <mergeCell ref="C4:D4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8"/>
  <sheetViews>
    <sheetView workbookViewId="0" topLeftCell="A7">
      <selection activeCell="F10" sqref="F10"/>
    </sheetView>
  </sheetViews>
  <sheetFormatPr defaultColWidth="9.00390625" defaultRowHeight="15"/>
  <cols>
    <col min="1" max="1" width="47.140625" style="3" customWidth="1"/>
    <col min="2" max="2" width="20.421875" style="3" customWidth="1"/>
    <col min="3" max="16384" width="9.00390625" style="3" customWidth="1"/>
  </cols>
  <sheetData>
    <row r="1" spans="1:10" s="1" customFormat="1" ht="15">
      <c r="A1" s="51" t="s">
        <v>147</v>
      </c>
      <c r="B1" s="51"/>
      <c r="C1" s="4"/>
      <c r="D1" s="4"/>
      <c r="E1" s="4"/>
      <c r="F1" s="4"/>
      <c r="G1" s="4"/>
      <c r="H1" s="4"/>
      <c r="I1" s="4"/>
      <c r="J1" s="4"/>
    </row>
    <row r="2" spans="1:10" ht="27">
      <c r="A2" s="52" t="s">
        <v>148</v>
      </c>
      <c r="B2" s="52"/>
      <c r="C2" s="53"/>
      <c r="D2" s="53"/>
      <c r="E2" s="53"/>
      <c r="F2" s="53"/>
      <c r="G2" s="53"/>
      <c r="H2" s="53"/>
      <c r="I2" s="53"/>
      <c r="J2" s="53"/>
    </row>
    <row r="3" spans="1:10" s="16" customFormat="1" ht="20.1" customHeight="1">
      <c r="A3" s="54" t="s">
        <v>2</v>
      </c>
      <c r="B3" s="10" t="s">
        <v>3</v>
      </c>
      <c r="C3" s="5"/>
      <c r="D3" s="4"/>
      <c r="E3" s="55"/>
      <c r="F3" s="55"/>
      <c r="G3" s="55"/>
      <c r="H3" s="55"/>
      <c r="I3" s="55"/>
      <c r="J3" s="4"/>
    </row>
    <row r="4" spans="1:10" s="1" customFormat="1" ht="36.75" customHeight="1">
      <c r="A4" s="56" t="s">
        <v>149</v>
      </c>
      <c r="B4" s="56" t="s">
        <v>7</v>
      </c>
      <c r="C4" s="4"/>
      <c r="D4" s="4"/>
      <c r="E4" s="4"/>
      <c r="F4" s="4"/>
      <c r="G4" s="4"/>
      <c r="H4" s="4"/>
      <c r="I4" s="4"/>
      <c r="J4" s="4"/>
    </row>
    <row r="5" spans="1:10" s="1" customFormat="1" ht="24.95" customHeight="1">
      <c r="A5" s="14" t="s">
        <v>10</v>
      </c>
      <c r="B5" s="15">
        <v>1092</v>
      </c>
      <c r="C5" s="4"/>
      <c r="D5" s="4"/>
      <c r="E5" s="4"/>
      <c r="F5" s="4"/>
      <c r="G5" s="4"/>
      <c r="H5" s="4"/>
      <c r="I5" s="4"/>
      <c r="J5" s="4"/>
    </row>
    <row r="6" spans="1:10" s="1" customFormat="1" ht="24.95" customHeight="1">
      <c r="A6" s="14" t="s">
        <v>11</v>
      </c>
      <c r="B6" s="15">
        <f>SUM(B7:B14)</f>
        <v>0</v>
      </c>
      <c r="C6" s="4"/>
      <c r="D6" s="4"/>
      <c r="E6" s="4"/>
      <c r="F6" s="4"/>
      <c r="G6" s="4"/>
      <c r="H6" s="4"/>
      <c r="I6" s="4"/>
      <c r="J6" s="4"/>
    </row>
    <row r="7" spans="1:10" s="1" customFormat="1" ht="24.95" customHeight="1">
      <c r="A7" s="14" t="s">
        <v>150</v>
      </c>
      <c r="B7" s="15"/>
      <c r="C7" s="4"/>
      <c r="D7" s="4"/>
      <c r="E7" s="4"/>
      <c r="F7" s="4"/>
      <c r="G7" s="4"/>
      <c r="H7" s="4"/>
      <c r="I7" s="4"/>
      <c r="J7" s="4"/>
    </row>
    <row r="8" spans="1:10" s="1" customFormat="1" ht="24.95" customHeight="1">
      <c r="A8" s="14" t="s">
        <v>151</v>
      </c>
      <c r="B8" s="57"/>
      <c r="C8" s="4"/>
      <c r="D8" s="4"/>
      <c r="E8" s="4"/>
      <c r="F8" s="4"/>
      <c r="G8" s="4"/>
      <c r="H8" s="4"/>
      <c r="I8" s="4"/>
      <c r="J8" s="4"/>
    </row>
    <row r="9" spans="1:10" s="1" customFormat="1" ht="24.95" customHeight="1">
      <c r="A9" s="14" t="s">
        <v>152</v>
      </c>
      <c r="B9" s="15"/>
      <c r="C9" s="58"/>
      <c r="D9" s="58"/>
      <c r="E9" s="58"/>
      <c r="F9" s="58"/>
      <c r="G9" s="58"/>
      <c r="H9" s="58"/>
      <c r="I9" s="58"/>
      <c r="J9" s="58"/>
    </row>
    <row r="10" spans="1:10" s="1" customFormat="1" ht="24.95" customHeight="1">
      <c r="A10" s="14" t="s">
        <v>153</v>
      </c>
      <c r="B10" s="15"/>
      <c r="C10" s="58"/>
      <c r="D10" s="58"/>
      <c r="E10" s="58"/>
      <c r="F10" s="58"/>
      <c r="G10" s="58"/>
      <c r="H10" s="58"/>
      <c r="I10" s="58"/>
      <c r="J10" s="58"/>
    </row>
    <row r="11" spans="1:10" s="1" customFormat="1" ht="24.95" customHeight="1">
      <c r="A11" s="14" t="s">
        <v>154</v>
      </c>
      <c r="B11" s="15"/>
      <c r="C11" s="58"/>
      <c r="D11" s="58"/>
      <c r="E11" s="58"/>
      <c r="F11" s="58"/>
      <c r="G11" s="58"/>
      <c r="H11" s="58"/>
      <c r="I11" s="58"/>
      <c r="J11" s="58"/>
    </row>
    <row r="12" spans="1:10" s="1" customFormat="1" ht="24.95" customHeight="1">
      <c r="A12" s="14" t="s">
        <v>155</v>
      </c>
      <c r="B12" s="15"/>
      <c r="C12" s="58"/>
      <c r="D12" s="58"/>
      <c r="E12" s="58"/>
      <c r="F12" s="58"/>
      <c r="G12" s="58"/>
      <c r="H12" s="58"/>
      <c r="I12" s="58"/>
      <c r="J12" s="58"/>
    </row>
    <row r="13" spans="1:10" s="1" customFormat="1" ht="24.95" customHeight="1">
      <c r="A13" s="14" t="s">
        <v>156</v>
      </c>
      <c r="B13" s="57"/>
      <c r="C13" s="58"/>
      <c r="D13" s="58"/>
      <c r="E13" s="58"/>
      <c r="F13" s="58"/>
      <c r="G13" s="58"/>
      <c r="H13" s="58"/>
      <c r="I13" s="58"/>
      <c r="J13" s="58"/>
    </row>
    <row r="14" spans="1:10" s="1" customFormat="1" ht="24.95" customHeight="1">
      <c r="A14" s="14" t="s">
        <v>157</v>
      </c>
      <c r="B14" s="15"/>
      <c r="C14" s="58"/>
      <c r="D14" s="58"/>
      <c r="E14" s="58"/>
      <c r="F14" s="58"/>
      <c r="G14" s="58"/>
      <c r="H14" s="58"/>
      <c r="I14" s="58"/>
      <c r="J14" s="58"/>
    </row>
    <row r="15" spans="1:10" s="1" customFormat="1" ht="24.95" customHeight="1">
      <c r="A15" s="56" t="s">
        <v>158</v>
      </c>
      <c r="B15" s="15">
        <f>B5+B6</f>
        <v>1092</v>
      </c>
      <c r="C15" s="58"/>
      <c r="D15" s="58"/>
      <c r="E15" s="58"/>
      <c r="F15" s="58"/>
      <c r="G15" s="58"/>
      <c r="H15" s="58"/>
      <c r="I15" s="58"/>
      <c r="J15" s="58"/>
    </row>
    <row r="16" spans="1:2" s="16" customFormat="1" ht="15">
      <c r="A16" s="4"/>
      <c r="B16" s="4"/>
    </row>
    <row r="17" spans="1:2" s="16" customFormat="1" ht="15">
      <c r="A17" s="4"/>
      <c r="B17" s="4"/>
    </row>
    <row r="18" spans="1:2" s="16" customFormat="1" ht="15">
      <c r="A18" s="4"/>
      <c r="B18" s="4"/>
    </row>
    <row r="19" spans="1:2" s="16" customFormat="1" ht="15">
      <c r="A19" s="4"/>
      <c r="B19" s="4"/>
    </row>
    <row r="20" spans="1:2" s="16" customFormat="1" ht="15">
      <c r="A20" s="4"/>
      <c r="B20" s="4"/>
    </row>
    <row r="21" spans="1:2" s="16" customFormat="1" ht="15">
      <c r="A21" s="4"/>
      <c r="B21" s="4"/>
    </row>
    <row r="22" spans="1:2" s="16" customFormat="1" ht="15">
      <c r="A22" s="4"/>
      <c r="B22" s="4"/>
    </row>
    <row r="23" spans="1:2" s="16" customFormat="1" ht="15">
      <c r="A23" s="4"/>
      <c r="B23" s="4"/>
    </row>
    <row r="24" spans="1:2" s="16" customFormat="1" ht="15">
      <c r="A24" s="4"/>
      <c r="B24" s="4"/>
    </row>
    <row r="25" spans="1:2" s="16" customFormat="1" ht="15">
      <c r="A25" s="4"/>
      <c r="B25" s="4"/>
    </row>
    <row r="26" spans="1:2" s="16" customFormat="1" ht="15">
      <c r="A26" s="4"/>
      <c r="B26" s="4"/>
    </row>
    <row r="27" spans="1:2" s="16" customFormat="1" ht="15">
      <c r="A27" s="4"/>
      <c r="B27" s="4"/>
    </row>
    <row r="28" spans="1:2" s="16" customFormat="1" ht="15">
      <c r="A28" s="4"/>
      <c r="B28" s="4"/>
    </row>
    <row r="29" s="16" customFormat="1" ht="15"/>
    <row r="30" s="16" customFormat="1" ht="15"/>
    <row r="31" s="16" customFormat="1" ht="15"/>
    <row r="32" s="16" customFormat="1" ht="15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</sheetData>
  <mergeCells count="1">
    <mergeCell ref="A2:B2"/>
  </mergeCells>
  <printOptions/>
  <pageMargins left="0.699305555555556" right="0.699305555555556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9"/>
  <sheetViews>
    <sheetView workbookViewId="0" topLeftCell="A22">
      <selection activeCell="F7" sqref="F7"/>
    </sheetView>
  </sheetViews>
  <sheetFormatPr defaultColWidth="9.00390625" defaultRowHeight="15" outlineLevelCol="6"/>
  <cols>
    <col min="1" max="1" width="14.00390625" style="0" customWidth="1"/>
    <col min="2" max="2" width="35.421875" style="0" customWidth="1"/>
    <col min="5" max="5" width="10.00390625" style="0" customWidth="1"/>
    <col min="6" max="6" width="10.421875" style="0" customWidth="1"/>
    <col min="7" max="7" width="38.421875" style="0" customWidth="1"/>
  </cols>
  <sheetData>
    <row r="1" spans="1:7" s="28" customFormat="1" ht="15">
      <c r="A1" s="41" t="s">
        <v>159</v>
      </c>
      <c r="B1" s="41"/>
      <c r="C1" s="41"/>
      <c r="D1" s="41"/>
      <c r="E1" s="41"/>
      <c r="F1" s="41"/>
      <c r="G1" s="41"/>
    </row>
    <row r="2" spans="1:7" ht="20.25">
      <c r="A2" s="42" t="s">
        <v>160</v>
      </c>
      <c r="B2" s="43"/>
      <c r="C2" s="43"/>
      <c r="D2" s="43"/>
      <c r="E2" s="43"/>
      <c r="F2" s="43"/>
      <c r="G2" s="43"/>
    </row>
    <row r="3" spans="1:7" s="28" customFormat="1" ht="15">
      <c r="A3" s="44"/>
      <c r="B3" s="44"/>
      <c r="C3" s="44"/>
      <c r="D3" s="45" t="s">
        <v>3</v>
      </c>
      <c r="E3" s="45"/>
      <c r="F3" s="45"/>
      <c r="G3" s="45"/>
    </row>
    <row r="4" spans="1:7" s="28" customFormat="1" ht="18.75" customHeight="1">
      <c r="A4" s="46" t="s">
        <v>57</v>
      </c>
      <c r="B4" s="46" t="s">
        <v>58</v>
      </c>
      <c r="C4" s="46" t="s">
        <v>31</v>
      </c>
      <c r="D4" s="47" t="s">
        <v>59</v>
      </c>
      <c r="E4" s="48"/>
      <c r="F4" s="48"/>
      <c r="G4" s="46" t="s">
        <v>60</v>
      </c>
    </row>
    <row r="5" spans="1:7" s="28" customFormat="1" ht="18" customHeight="1">
      <c r="A5" s="48"/>
      <c r="B5" s="48"/>
      <c r="C5" s="48"/>
      <c r="D5" s="48" t="s">
        <v>33</v>
      </c>
      <c r="E5" s="48" t="s">
        <v>161</v>
      </c>
      <c r="F5" s="48" t="s">
        <v>162</v>
      </c>
      <c r="G5" s="48"/>
    </row>
    <row r="6" spans="1:7" s="28" customFormat="1" ht="24.95" customHeight="1">
      <c r="A6" s="48" t="s">
        <v>48</v>
      </c>
      <c r="B6" s="48" t="s">
        <v>49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</row>
    <row r="7" spans="1:7" s="28" customFormat="1" ht="24.95" customHeight="1">
      <c r="A7" s="49" t="s">
        <v>50</v>
      </c>
      <c r="B7" s="49" t="s">
        <v>31</v>
      </c>
      <c r="C7" s="36">
        <v>1092</v>
      </c>
      <c r="D7" s="36">
        <v>852</v>
      </c>
      <c r="E7" s="36">
        <v>667</v>
      </c>
      <c r="F7" s="36">
        <v>185.35</v>
      </c>
      <c r="G7" s="36">
        <v>240</v>
      </c>
    </row>
    <row r="8" spans="1:7" s="28" customFormat="1" ht="24.95" customHeight="1">
      <c r="A8" s="49"/>
      <c r="B8" s="49"/>
      <c r="C8" s="36">
        <v>1092</v>
      </c>
      <c r="D8" s="36">
        <v>852</v>
      </c>
      <c r="E8" s="36">
        <v>667</v>
      </c>
      <c r="F8" s="36">
        <v>185</v>
      </c>
      <c r="G8" s="36">
        <v>240</v>
      </c>
    </row>
    <row r="9" spans="1:7" s="28" customFormat="1" ht="24.95" customHeight="1">
      <c r="A9" s="49" t="s">
        <v>62</v>
      </c>
      <c r="B9" s="49" t="s">
        <v>63</v>
      </c>
      <c r="C9" s="36">
        <v>887.95</v>
      </c>
      <c r="D9" s="36">
        <v>647.95</v>
      </c>
      <c r="E9" s="36">
        <v>462.6</v>
      </c>
      <c r="F9" s="36">
        <v>185.35</v>
      </c>
      <c r="G9" s="36">
        <v>240</v>
      </c>
    </row>
    <row r="10" spans="1:7" s="28" customFormat="1" ht="24.95" customHeight="1">
      <c r="A10" s="49" t="s">
        <v>163</v>
      </c>
      <c r="B10" s="49" t="s">
        <v>63</v>
      </c>
      <c r="C10" s="36">
        <v>887.95</v>
      </c>
      <c r="D10" s="36">
        <v>647.95</v>
      </c>
      <c r="E10" s="36">
        <v>462.6</v>
      </c>
      <c r="F10" s="36">
        <v>185.35</v>
      </c>
      <c r="G10" s="36">
        <v>240</v>
      </c>
    </row>
    <row r="11" spans="1:7" s="28" customFormat="1" ht="24.95" customHeight="1">
      <c r="A11" s="49" t="s">
        <v>66</v>
      </c>
      <c r="B11" s="49" t="s">
        <v>67</v>
      </c>
      <c r="C11" s="36">
        <v>670.35</v>
      </c>
      <c r="D11" s="36">
        <v>647.95</v>
      </c>
      <c r="E11" s="36">
        <v>462.6</v>
      </c>
      <c r="F11" s="36">
        <v>185.35</v>
      </c>
      <c r="G11" s="36">
        <v>22.4</v>
      </c>
    </row>
    <row r="12" spans="1:7" s="28" customFormat="1" ht="24.95" customHeight="1">
      <c r="A12" s="49" t="s">
        <v>68</v>
      </c>
      <c r="B12" s="49" t="s">
        <v>69</v>
      </c>
      <c r="C12" s="36">
        <v>24.7</v>
      </c>
      <c r="D12" s="36"/>
      <c r="E12" s="36"/>
      <c r="F12" s="36"/>
      <c r="G12" s="36">
        <v>24.7</v>
      </c>
    </row>
    <row r="13" spans="1:7" s="28" customFormat="1" ht="24.95" customHeight="1">
      <c r="A13" s="49" t="s">
        <v>70</v>
      </c>
      <c r="B13" s="49" t="s">
        <v>71</v>
      </c>
      <c r="C13" s="36">
        <v>1</v>
      </c>
      <c r="D13" s="36"/>
      <c r="E13" s="36"/>
      <c r="F13" s="36"/>
      <c r="G13" s="36">
        <v>1</v>
      </c>
    </row>
    <row r="14" spans="1:7" s="28" customFormat="1" ht="24.95" customHeight="1">
      <c r="A14" s="49" t="s">
        <v>72</v>
      </c>
      <c r="B14" s="49" t="s">
        <v>73</v>
      </c>
      <c r="C14" s="36">
        <v>161.9</v>
      </c>
      <c r="D14" s="36"/>
      <c r="E14" s="36"/>
      <c r="F14" s="36"/>
      <c r="G14" s="36">
        <v>161.9</v>
      </c>
    </row>
    <row r="15" spans="1:7" s="28" customFormat="1" ht="24.95" customHeight="1">
      <c r="A15" s="49" t="s">
        <v>74</v>
      </c>
      <c r="B15" s="49" t="s">
        <v>75</v>
      </c>
      <c r="C15" s="36">
        <v>30</v>
      </c>
      <c r="D15" s="36"/>
      <c r="E15" s="36"/>
      <c r="F15" s="36"/>
      <c r="G15" s="36">
        <v>30</v>
      </c>
    </row>
    <row r="16" spans="1:7" s="28" customFormat="1" ht="24.95" customHeight="1">
      <c r="A16" s="49" t="s">
        <v>76</v>
      </c>
      <c r="B16" s="49" t="s">
        <v>77</v>
      </c>
      <c r="C16" s="36">
        <v>120</v>
      </c>
      <c r="D16" s="36">
        <v>120</v>
      </c>
      <c r="E16" s="36">
        <v>120</v>
      </c>
      <c r="F16" s="36"/>
      <c r="G16" s="36"/>
    </row>
    <row r="17" spans="1:7" s="28" customFormat="1" ht="24.95" customHeight="1">
      <c r="A17" s="49" t="s">
        <v>163</v>
      </c>
      <c r="B17" s="49" t="s">
        <v>77</v>
      </c>
      <c r="C17" s="36">
        <v>120</v>
      </c>
      <c r="D17" s="36">
        <v>120</v>
      </c>
      <c r="E17" s="36">
        <v>120</v>
      </c>
      <c r="F17" s="36"/>
      <c r="G17" s="36"/>
    </row>
    <row r="18" spans="1:7" s="28" customFormat="1" ht="24.95" customHeight="1">
      <c r="A18" s="49" t="s">
        <v>80</v>
      </c>
      <c r="B18" s="49" t="s">
        <v>81</v>
      </c>
      <c r="C18" s="36">
        <v>64.79</v>
      </c>
      <c r="D18" s="36">
        <v>64.79</v>
      </c>
      <c r="E18" s="36">
        <v>64.79</v>
      </c>
      <c r="F18" s="36"/>
      <c r="G18" s="36"/>
    </row>
    <row r="19" spans="1:7" s="28" customFormat="1" ht="24.95" customHeight="1">
      <c r="A19" s="49" t="s">
        <v>82</v>
      </c>
      <c r="B19" s="49" t="s">
        <v>83</v>
      </c>
      <c r="C19" s="36">
        <v>32.4</v>
      </c>
      <c r="D19" s="36">
        <v>32.4</v>
      </c>
      <c r="E19" s="36">
        <v>32.4</v>
      </c>
      <c r="F19" s="36"/>
      <c r="G19" s="36"/>
    </row>
    <row r="20" spans="1:7" s="28" customFormat="1" ht="24.95" customHeight="1">
      <c r="A20" s="49" t="s">
        <v>86</v>
      </c>
      <c r="B20" s="49" t="s">
        <v>87</v>
      </c>
      <c r="C20" s="36">
        <v>23.4</v>
      </c>
      <c r="D20" s="36">
        <v>23.4</v>
      </c>
      <c r="E20" s="36">
        <v>23.4</v>
      </c>
      <c r="F20" s="36"/>
      <c r="G20" s="36"/>
    </row>
    <row r="21" spans="1:7" s="28" customFormat="1" ht="24.95" customHeight="1">
      <c r="A21" s="49" t="s">
        <v>88</v>
      </c>
      <c r="B21" s="49" t="s">
        <v>89</v>
      </c>
      <c r="C21" s="36">
        <v>35.29</v>
      </c>
      <c r="D21" s="36">
        <v>35.29</v>
      </c>
      <c r="E21" s="36">
        <v>35.29</v>
      </c>
      <c r="F21" s="36"/>
      <c r="G21" s="36"/>
    </row>
    <row r="22" spans="1:7" s="28" customFormat="1" ht="24.95" customHeight="1">
      <c r="A22" s="49" t="s">
        <v>163</v>
      </c>
      <c r="B22" s="49" t="s">
        <v>89</v>
      </c>
      <c r="C22" s="36">
        <v>35.29</v>
      </c>
      <c r="D22" s="36">
        <v>35.29</v>
      </c>
      <c r="E22" s="36">
        <v>35.29</v>
      </c>
      <c r="F22" s="36"/>
      <c r="G22" s="36"/>
    </row>
    <row r="23" spans="1:7" s="28" customFormat="1" ht="24.95" customHeight="1">
      <c r="A23" s="49" t="s">
        <v>92</v>
      </c>
      <c r="B23" s="49" t="s">
        <v>93</v>
      </c>
      <c r="C23" s="36">
        <v>0.06</v>
      </c>
      <c r="D23" s="36">
        <v>0.06</v>
      </c>
      <c r="E23" s="36">
        <v>0.06</v>
      </c>
      <c r="F23" s="36"/>
      <c r="G23" s="36"/>
    </row>
    <row r="24" spans="1:7" s="28" customFormat="1" ht="24.95" customHeight="1">
      <c r="A24" s="50" t="s">
        <v>96</v>
      </c>
      <c r="B24" s="50" t="s">
        <v>97</v>
      </c>
      <c r="C24" s="38">
        <v>24.3</v>
      </c>
      <c r="D24" s="38">
        <v>24.3</v>
      </c>
      <c r="E24" s="38">
        <v>24.3</v>
      </c>
      <c r="F24" s="38"/>
      <c r="G24" s="38"/>
    </row>
    <row r="25" spans="1:7" ht="24.95" customHeight="1">
      <c r="A25" s="49" t="s">
        <v>98</v>
      </c>
      <c r="B25" s="49" t="s">
        <v>99</v>
      </c>
      <c r="C25" s="36">
        <v>8.1</v>
      </c>
      <c r="D25" s="36">
        <v>8.1</v>
      </c>
      <c r="E25" s="36">
        <v>8.1</v>
      </c>
      <c r="F25" s="36"/>
      <c r="G25" s="36"/>
    </row>
    <row r="26" spans="1:7" ht="24.95" customHeight="1">
      <c r="A26" s="49" t="s">
        <v>100</v>
      </c>
      <c r="B26" s="49" t="s">
        <v>101</v>
      </c>
      <c r="C26" s="36">
        <v>2.83</v>
      </c>
      <c r="D26" s="36">
        <v>2.83</v>
      </c>
      <c r="E26" s="36">
        <v>2.83</v>
      </c>
      <c r="F26" s="36"/>
      <c r="G26" s="36"/>
    </row>
    <row r="27" spans="1:7" ht="24.95" customHeight="1">
      <c r="A27" s="49" t="s">
        <v>102</v>
      </c>
      <c r="B27" s="49" t="s">
        <v>103</v>
      </c>
      <c r="C27" s="36">
        <v>48.59</v>
      </c>
      <c r="D27" s="36">
        <v>48.59</v>
      </c>
      <c r="E27" s="36">
        <v>48.59</v>
      </c>
      <c r="F27" s="36"/>
      <c r="G27" s="36"/>
    </row>
    <row r="28" spans="1:7" ht="24.95" customHeight="1">
      <c r="A28" s="49" t="s">
        <v>163</v>
      </c>
      <c r="B28" s="49" t="s">
        <v>103</v>
      </c>
      <c r="C28" s="36">
        <v>48.59</v>
      </c>
      <c r="D28" s="36">
        <v>48.59</v>
      </c>
      <c r="E28" s="36">
        <v>48.59</v>
      </c>
      <c r="F28" s="36"/>
      <c r="G28" s="36"/>
    </row>
    <row r="29" spans="1:7" ht="24.95" customHeight="1">
      <c r="A29" s="49" t="s">
        <v>106</v>
      </c>
      <c r="B29" s="49" t="s">
        <v>107</v>
      </c>
      <c r="C29" s="36">
        <v>48.59</v>
      </c>
      <c r="D29" s="36">
        <v>48.59</v>
      </c>
      <c r="E29" s="36">
        <v>48.59</v>
      </c>
      <c r="F29" s="36"/>
      <c r="G29" s="36"/>
    </row>
  </sheetData>
  <mergeCells count="8">
    <mergeCell ref="A2:G2"/>
    <mergeCell ref="A3:C3"/>
    <mergeCell ref="D3:G3"/>
    <mergeCell ref="D4:F4"/>
    <mergeCell ref="A4:A5"/>
    <mergeCell ref="B4:B5"/>
    <mergeCell ref="C4:C5"/>
    <mergeCell ref="G4:G5"/>
  </mergeCells>
  <printOptions/>
  <pageMargins left="0.699305555555556" right="0.699305555555556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31"/>
  <sheetViews>
    <sheetView workbookViewId="0" topLeftCell="A22">
      <selection activeCell="B24" sqref="B24"/>
    </sheetView>
  </sheetViews>
  <sheetFormatPr defaultColWidth="9.00390625" defaultRowHeight="15" outlineLevelCol="4"/>
  <cols>
    <col min="2" max="2" width="25.57421875" style="0" customWidth="1"/>
    <col min="3" max="3" width="22.8515625" style="0" customWidth="1"/>
    <col min="4" max="4" width="23.140625" style="0" customWidth="1"/>
    <col min="5" max="5" width="24.00390625" style="0" customWidth="1"/>
  </cols>
  <sheetData>
    <row r="1" spans="1:5" s="28" customFormat="1" ht="15">
      <c r="A1" s="29" t="s">
        <v>164</v>
      </c>
      <c r="B1" s="29"/>
      <c r="C1" s="29"/>
      <c r="D1" s="29"/>
      <c r="E1" s="29"/>
    </row>
    <row r="2" spans="1:5" ht="20.25">
      <c r="A2" s="30" t="s">
        <v>165</v>
      </c>
      <c r="B2" s="31"/>
      <c r="C2" s="31"/>
      <c r="D2" s="31"/>
      <c r="E2" s="31"/>
    </row>
    <row r="3" spans="1:5" s="28" customFormat="1" ht="15">
      <c r="A3" s="32"/>
      <c r="B3" s="32"/>
      <c r="C3" s="33" t="s">
        <v>3</v>
      </c>
      <c r="D3" s="33"/>
      <c r="E3" s="33"/>
    </row>
    <row r="4" spans="1:5" s="28" customFormat="1" ht="27">
      <c r="A4" s="34" t="s">
        <v>57</v>
      </c>
      <c r="B4" s="34" t="s">
        <v>166</v>
      </c>
      <c r="C4" s="34" t="s">
        <v>31</v>
      </c>
      <c r="D4" s="34" t="s">
        <v>161</v>
      </c>
      <c r="E4" s="34" t="s">
        <v>162</v>
      </c>
    </row>
    <row r="5" spans="1:5" s="28" customFormat="1" ht="15">
      <c r="A5" s="34" t="s">
        <v>48</v>
      </c>
      <c r="B5" s="34" t="s">
        <v>49</v>
      </c>
      <c r="C5" s="34">
        <v>1</v>
      </c>
      <c r="D5" s="34">
        <v>2</v>
      </c>
      <c r="E5" s="34">
        <v>3</v>
      </c>
    </row>
    <row r="6" spans="1:5" s="28" customFormat="1" ht="24.95" customHeight="1">
      <c r="A6" s="35" t="s">
        <v>50</v>
      </c>
      <c r="B6" s="35" t="s">
        <v>31</v>
      </c>
      <c r="C6" s="36">
        <v>852</v>
      </c>
      <c r="D6" s="36">
        <v>667</v>
      </c>
      <c r="E6" s="36">
        <v>185.35</v>
      </c>
    </row>
    <row r="7" spans="1:5" s="28" customFormat="1" ht="24.95" customHeight="1">
      <c r="A7" s="35" t="s">
        <v>167</v>
      </c>
      <c r="B7" s="35" t="s">
        <v>168</v>
      </c>
      <c r="C7" s="36">
        <v>217.35</v>
      </c>
      <c r="D7" s="36">
        <v>217.35</v>
      </c>
      <c r="E7" s="36"/>
    </row>
    <row r="8" spans="1:5" s="28" customFormat="1" ht="24.95" customHeight="1">
      <c r="A8" s="35" t="s">
        <v>169</v>
      </c>
      <c r="B8" s="35" t="s">
        <v>170</v>
      </c>
      <c r="C8" s="36">
        <v>170</v>
      </c>
      <c r="D8" s="36">
        <v>170</v>
      </c>
      <c r="E8" s="36"/>
    </row>
    <row r="9" spans="1:5" s="28" customFormat="1" ht="24.95" customHeight="1">
      <c r="A9" s="35" t="s">
        <v>171</v>
      </c>
      <c r="B9" s="35" t="s">
        <v>172</v>
      </c>
      <c r="C9" s="36">
        <v>18.11</v>
      </c>
      <c r="D9" s="36">
        <v>18.11</v>
      </c>
      <c r="E9" s="36"/>
    </row>
    <row r="10" spans="1:5" s="28" customFormat="1" ht="24.95" customHeight="1">
      <c r="A10" s="35" t="s">
        <v>173</v>
      </c>
      <c r="B10" s="35" t="s">
        <v>174</v>
      </c>
      <c r="C10" s="36">
        <v>64.79</v>
      </c>
      <c r="D10" s="36">
        <v>64.79</v>
      </c>
      <c r="E10" s="36"/>
    </row>
    <row r="11" spans="1:5" s="28" customFormat="1" ht="24.95" customHeight="1">
      <c r="A11" s="35" t="s">
        <v>175</v>
      </c>
      <c r="B11" s="35" t="s">
        <v>176</v>
      </c>
      <c r="C11" s="36">
        <v>32.4</v>
      </c>
      <c r="D11" s="36">
        <v>32.4</v>
      </c>
      <c r="E11" s="36"/>
    </row>
    <row r="12" spans="1:5" s="28" customFormat="1" ht="24.95" customHeight="1">
      <c r="A12" s="35" t="s">
        <v>177</v>
      </c>
      <c r="B12" s="35" t="s">
        <v>178</v>
      </c>
      <c r="C12" s="36">
        <v>24.3</v>
      </c>
      <c r="D12" s="36">
        <v>24.3</v>
      </c>
      <c r="E12" s="36"/>
    </row>
    <row r="13" spans="1:5" s="28" customFormat="1" ht="24.95" customHeight="1">
      <c r="A13" s="35" t="s">
        <v>179</v>
      </c>
      <c r="B13" s="35" t="s">
        <v>180</v>
      </c>
      <c r="C13" s="36">
        <v>8.1</v>
      </c>
      <c r="D13" s="36">
        <v>8.1</v>
      </c>
      <c r="E13" s="36"/>
    </row>
    <row r="14" spans="1:5" s="28" customFormat="1" ht="24.95" customHeight="1">
      <c r="A14" s="35" t="s">
        <v>181</v>
      </c>
      <c r="B14" s="35" t="s">
        <v>182</v>
      </c>
      <c r="C14" s="36">
        <v>2.83</v>
      </c>
      <c r="D14" s="36">
        <v>2.83</v>
      </c>
      <c r="E14" s="36"/>
    </row>
    <row r="15" spans="1:5" s="28" customFormat="1" ht="24.95" customHeight="1">
      <c r="A15" s="35" t="s">
        <v>183</v>
      </c>
      <c r="B15" s="35" t="s">
        <v>184</v>
      </c>
      <c r="C15" s="36">
        <v>48.59</v>
      </c>
      <c r="D15" s="36">
        <v>48.59</v>
      </c>
      <c r="E15" s="36"/>
    </row>
    <row r="16" spans="1:5" s="28" customFormat="1" ht="24.95" customHeight="1">
      <c r="A16" s="35" t="s">
        <v>185</v>
      </c>
      <c r="B16" s="35" t="s">
        <v>186</v>
      </c>
      <c r="C16" s="36">
        <v>9.07</v>
      </c>
      <c r="D16" s="36">
        <v>9.07</v>
      </c>
      <c r="E16" s="36"/>
    </row>
    <row r="17" spans="1:5" s="28" customFormat="1" ht="24.95" customHeight="1">
      <c r="A17" s="35" t="s">
        <v>187</v>
      </c>
      <c r="B17" s="35" t="s">
        <v>188</v>
      </c>
      <c r="C17" s="36">
        <v>55</v>
      </c>
      <c r="D17" s="36"/>
      <c r="E17" s="36">
        <v>55</v>
      </c>
    </row>
    <row r="18" spans="1:5" s="28" customFormat="1" ht="24.95" customHeight="1">
      <c r="A18" s="35" t="s">
        <v>189</v>
      </c>
      <c r="B18" s="35" t="s">
        <v>190</v>
      </c>
      <c r="C18" s="36">
        <v>8</v>
      </c>
      <c r="D18" s="36"/>
      <c r="E18" s="36">
        <v>8</v>
      </c>
    </row>
    <row r="19" spans="1:5" s="28" customFormat="1" ht="24.95" customHeight="1">
      <c r="A19" s="35" t="s">
        <v>191</v>
      </c>
      <c r="B19" s="35" t="s">
        <v>192</v>
      </c>
      <c r="C19" s="36">
        <v>1</v>
      </c>
      <c r="D19" s="36"/>
      <c r="E19" s="36">
        <v>1</v>
      </c>
    </row>
    <row r="20" spans="1:5" s="28" customFormat="1" ht="24.95" customHeight="1">
      <c r="A20" s="35" t="s">
        <v>193</v>
      </c>
      <c r="B20" s="35" t="s">
        <v>194</v>
      </c>
      <c r="C20" s="36">
        <v>8.5</v>
      </c>
      <c r="D20" s="36"/>
      <c r="E20" s="36">
        <v>8.5</v>
      </c>
    </row>
    <row r="21" spans="1:5" s="28" customFormat="1" ht="24.95" customHeight="1">
      <c r="A21" s="35" t="s">
        <v>195</v>
      </c>
      <c r="B21" s="35" t="s">
        <v>196</v>
      </c>
      <c r="C21" s="36">
        <v>10.77</v>
      </c>
      <c r="D21" s="36"/>
      <c r="E21" s="36">
        <v>10.77</v>
      </c>
    </row>
    <row r="22" spans="1:5" s="28" customFormat="1" ht="24.95" customHeight="1">
      <c r="A22" s="35" t="s">
        <v>197</v>
      </c>
      <c r="B22" s="35" t="s">
        <v>198</v>
      </c>
      <c r="C22" s="36">
        <v>0.5</v>
      </c>
      <c r="D22" s="36"/>
      <c r="E22" s="36">
        <v>0.5</v>
      </c>
    </row>
    <row r="23" spans="1:5" s="28" customFormat="1" ht="24.95" customHeight="1">
      <c r="A23" s="37" t="s">
        <v>199</v>
      </c>
      <c r="B23" s="37" t="s">
        <v>200</v>
      </c>
      <c r="C23" s="38">
        <v>20</v>
      </c>
      <c r="D23" s="38"/>
      <c r="E23" s="38">
        <v>20</v>
      </c>
    </row>
    <row r="24" spans="1:5" ht="24.95" customHeight="1">
      <c r="A24" s="37" t="s">
        <v>201</v>
      </c>
      <c r="B24" s="37" t="s">
        <v>202</v>
      </c>
      <c r="C24" s="38">
        <v>2</v>
      </c>
      <c r="D24" s="38"/>
      <c r="E24" s="38">
        <v>2</v>
      </c>
    </row>
    <row r="25" spans="1:5" ht="24.95" customHeight="1">
      <c r="A25" s="39" t="s">
        <v>203</v>
      </c>
      <c r="B25" s="39" t="s">
        <v>204</v>
      </c>
      <c r="C25" s="38">
        <v>4.86</v>
      </c>
      <c r="D25" s="38"/>
      <c r="E25" s="38">
        <v>4.86</v>
      </c>
    </row>
    <row r="26" spans="1:5" ht="24.95" customHeight="1">
      <c r="A26" s="39" t="s">
        <v>205</v>
      </c>
      <c r="B26" s="39" t="s">
        <v>206</v>
      </c>
      <c r="C26" s="40">
        <v>10.12</v>
      </c>
      <c r="D26" s="40"/>
      <c r="E26" s="40">
        <v>10.12</v>
      </c>
    </row>
    <row r="27" spans="1:5" ht="24.95" customHeight="1">
      <c r="A27" s="39" t="s">
        <v>207</v>
      </c>
      <c r="B27" s="39" t="s">
        <v>208</v>
      </c>
      <c r="C27" s="40">
        <v>22.4</v>
      </c>
      <c r="D27" s="40"/>
      <c r="E27" s="40">
        <v>22.4</v>
      </c>
    </row>
    <row r="28" spans="1:5" ht="24.95" customHeight="1">
      <c r="A28" s="39" t="s">
        <v>209</v>
      </c>
      <c r="B28" s="39" t="s">
        <v>210</v>
      </c>
      <c r="C28" s="40">
        <v>40.86</v>
      </c>
      <c r="D28" s="40"/>
      <c r="E28" s="40">
        <v>40.86</v>
      </c>
    </row>
    <row r="29" spans="1:5" ht="24.95" customHeight="1">
      <c r="A29" s="39" t="s">
        <v>211</v>
      </c>
      <c r="B29" s="39" t="s">
        <v>212</v>
      </c>
      <c r="C29" s="40">
        <v>23.4</v>
      </c>
      <c r="D29" s="40">
        <v>23.4</v>
      </c>
      <c r="E29" s="40"/>
    </row>
    <row r="30" spans="1:5" ht="24.95" customHeight="1">
      <c r="A30" s="39" t="s">
        <v>213</v>
      </c>
      <c r="B30" s="39" t="s">
        <v>214</v>
      </c>
      <c r="C30" s="40">
        <v>0.06</v>
      </c>
      <c r="D30" s="40">
        <v>0.06</v>
      </c>
      <c r="E30" s="40"/>
    </row>
    <row r="31" spans="1:5" ht="24.95" customHeight="1">
      <c r="A31" s="39" t="s">
        <v>215</v>
      </c>
      <c r="B31" s="39" t="s">
        <v>216</v>
      </c>
      <c r="C31" s="40">
        <v>48.58</v>
      </c>
      <c r="D31" s="40">
        <v>48.58</v>
      </c>
      <c r="E31" s="40"/>
    </row>
  </sheetData>
  <mergeCells count="3">
    <mergeCell ref="A2:E2"/>
    <mergeCell ref="A3:B3"/>
    <mergeCell ref="C3:E3"/>
  </mergeCells>
  <printOptions/>
  <pageMargins left="0.699305555555556" right="0.699305555555556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0"/>
  <sheetViews>
    <sheetView tabSelected="1" workbookViewId="0" topLeftCell="A1">
      <selection activeCell="H9" sqref="H9"/>
    </sheetView>
  </sheetViews>
  <sheetFormatPr defaultColWidth="9.00390625" defaultRowHeight="15" outlineLevelCol="4"/>
  <cols>
    <col min="1" max="1" width="30.421875" style="3" customWidth="1"/>
    <col min="2" max="2" width="24.8515625" style="3" customWidth="1"/>
    <col min="3" max="3" width="23.28125" style="3" customWidth="1"/>
    <col min="4" max="4" width="15.421875" style="3" customWidth="1"/>
    <col min="5" max="16384" width="9.00390625" style="3" customWidth="1"/>
  </cols>
  <sheetData>
    <row r="1" spans="1:5" s="16" customFormat="1" ht="15">
      <c r="A1" s="4" t="s">
        <v>217</v>
      </c>
      <c r="B1" s="17"/>
      <c r="C1" s="17"/>
      <c r="D1" s="17"/>
      <c r="E1" s="17"/>
    </row>
    <row r="2" spans="1:5" s="1" customFormat="1" ht="20.25">
      <c r="A2" s="18" t="s">
        <v>218</v>
      </c>
      <c r="B2" s="18"/>
      <c r="C2" s="18"/>
      <c r="D2" s="18"/>
      <c r="E2" s="18"/>
    </row>
    <row r="3" spans="1:5" s="1" customFormat="1" ht="15">
      <c r="A3" s="19" t="s">
        <v>2</v>
      </c>
      <c r="B3" s="20"/>
      <c r="C3" s="20"/>
      <c r="D3" s="21"/>
      <c r="E3" s="10" t="s">
        <v>3</v>
      </c>
    </row>
    <row r="4" spans="1:5" s="16" customFormat="1" ht="40.5">
      <c r="A4" s="13" t="s">
        <v>219</v>
      </c>
      <c r="B4" s="13" t="s">
        <v>220</v>
      </c>
      <c r="C4" s="13" t="s">
        <v>221</v>
      </c>
      <c r="D4" s="13" t="s">
        <v>222</v>
      </c>
      <c r="E4" s="22" t="s">
        <v>223</v>
      </c>
    </row>
    <row r="5" spans="1:5" s="16" customFormat="1" ht="24.95" customHeight="1">
      <c r="A5" s="13" t="s">
        <v>224</v>
      </c>
      <c r="B5" s="15">
        <f>B6+B7+B8</f>
        <v>22</v>
      </c>
      <c r="C5" s="15">
        <f>C6+C7+C8</f>
        <v>4</v>
      </c>
      <c r="D5" s="23">
        <f>(B5-C5)/C5</f>
        <v>4.5</v>
      </c>
      <c r="E5" s="24" t="s">
        <v>225</v>
      </c>
    </row>
    <row r="6" spans="1:5" s="16" customFormat="1" ht="24.95" customHeight="1">
      <c r="A6" s="25" t="s">
        <v>226</v>
      </c>
      <c r="B6" s="15"/>
      <c r="C6" s="15"/>
      <c r="D6" s="23" t="e">
        <f aca="true" t="shared" si="0" ref="D6:D10">(B6-C6)/C6</f>
        <v>#DIV/0!</v>
      </c>
      <c r="E6" s="26"/>
    </row>
    <row r="7" spans="1:5" s="16" customFormat="1" ht="24.95" customHeight="1">
      <c r="A7" s="25" t="s">
        <v>227</v>
      </c>
      <c r="B7" s="15"/>
      <c r="C7" s="15"/>
      <c r="D7" s="23" t="e">
        <f t="shared" si="0"/>
        <v>#DIV/0!</v>
      </c>
      <c r="E7" s="26"/>
    </row>
    <row r="8" spans="1:5" s="16" customFormat="1" ht="24.95" customHeight="1">
      <c r="A8" s="25" t="s">
        <v>228</v>
      </c>
      <c r="B8" s="15">
        <f>B9+B10</f>
        <v>22</v>
      </c>
      <c r="C8" s="15">
        <f>C9+C10</f>
        <v>4</v>
      </c>
      <c r="D8" s="23">
        <f t="shared" si="0"/>
        <v>4.5</v>
      </c>
      <c r="E8" s="26"/>
    </row>
    <row r="9" spans="1:5" s="16" customFormat="1" ht="24.95" customHeight="1">
      <c r="A9" s="14" t="s">
        <v>229</v>
      </c>
      <c r="B9" s="15">
        <v>22</v>
      </c>
      <c r="C9" s="15">
        <v>4</v>
      </c>
      <c r="D9" s="23">
        <f t="shared" si="0"/>
        <v>4.5</v>
      </c>
      <c r="E9" s="24" t="s">
        <v>225</v>
      </c>
    </row>
    <row r="10" spans="1:5" s="16" customFormat="1" ht="24.95" customHeight="1">
      <c r="A10" s="27" t="s">
        <v>230</v>
      </c>
      <c r="B10" s="15"/>
      <c r="C10" s="15"/>
      <c r="D10" s="23" t="e">
        <f t="shared" si="0"/>
        <v>#DIV/0!</v>
      </c>
      <c r="E10" s="26"/>
    </row>
  </sheetData>
  <mergeCells count="2">
    <mergeCell ref="A2:E2"/>
    <mergeCell ref="B3:C3"/>
  </mergeCells>
  <printOptions/>
  <pageMargins left="0.699305555555556" right="0.699305555555556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B32"/>
  <sheetViews>
    <sheetView workbookViewId="0" topLeftCell="A1">
      <selection activeCell="G11" sqref="G11"/>
    </sheetView>
  </sheetViews>
  <sheetFormatPr defaultColWidth="9.00390625" defaultRowHeight="15"/>
  <cols>
    <col min="1" max="1" width="9.00390625" style="3" customWidth="1"/>
    <col min="2" max="2" width="37.7109375" style="3" customWidth="1"/>
    <col min="3" max="3" width="9.00390625" style="3" customWidth="1"/>
    <col min="4" max="4" width="18.7109375" style="3" customWidth="1"/>
    <col min="5" max="5" width="38.28125" style="3" customWidth="1"/>
    <col min="6" max="6" width="28.8515625" style="3" customWidth="1"/>
    <col min="7" max="16384" width="9.00390625" style="3" customWidth="1"/>
  </cols>
  <sheetData>
    <row r="1" spans="1:236" s="1" customFormat="1" ht="15">
      <c r="A1" s="4" t="s">
        <v>231</v>
      </c>
      <c r="B1" s="4"/>
      <c r="C1" s="5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</row>
    <row r="2" spans="1:236" s="2" customFormat="1" ht="20.25">
      <c r="A2" s="6" t="s">
        <v>232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</row>
    <row r="3" spans="1:236" s="1" customFormat="1" ht="15">
      <c r="A3" s="8" t="s">
        <v>233</v>
      </c>
      <c r="B3" s="9"/>
      <c r="C3" s="10"/>
      <c r="D3" s="11"/>
      <c r="E3" s="12"/>
      <c r="F3" s="10" t="s">
        <v>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</row>
    <row r="4" spans="1:236" s="1" customFormat="1" ht="20.1" customHeight="1">
      <c r="A4" s="13" t="s">
        <v>57</v>
      </c>
      <c r="B4" s="13" t="s">
        <v>149</v>
      </c>
      <c r="C4" s="13" t="s">
        <v>7</v>
      </c>
      <c r="D4" s="13" t="s">
        <v>57</v>
      </c>
      <c r="E4" s="13" t="s">
        <v>234</v>
      </c>
      <c r="F4" s="13" t="s">
        <v>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</row>
    <row r="5" spans="1:236" s="1" customFormat="1" ht="20.1" customHeight="1">
      <c r="A5" s="14"/>
      <c r="B5" s="13" t="s">
        <v>235</v>
      </c>
      <c r="C5" s="15">
        <v>0</v>
      </c>
      <c r="D5" s="14"/>
      <c r="E5" s="13" t="s">
        <v>236</v>
      </c>
      <c r="F5" s="15"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</row>
    <row r="6" spans="1:236" s="1" customFormat="1" ht="20.1" customHeight="1">
      <c r="A6" s="14">
        <v>1030166</v>
      </c>
      <c r="B6" s="14" t="s">
        <v>237</v>
      </c>
      <c r="C6" s="15"/>
      <c r="D6" s="14">
        <v>20610</v>
      </c>
      <c r="E6" s="14" t="s">
        <v>238</v>
      </c>
      <c r="F6" s="1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</row>
    <row r="7" spans="1:236" s="1" customFormat="1" ht="20.1" customHeight="1">
      <c r="A7" s="14"/>
      <c r="B7" s="14" t="s">
        <v>239</v>
      </c>
      <c r="C7" s="15"/>
      <c r="D7" s="14"/>
      <c r="E7" s="14" t="s">
        <v>240</v>
      </c>
      <c r="F7" s="1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</row>
    <row r="8" spans="1:236" s="1" customFormat="1" ht="20.1" customHeight="1">
      <c r="A8" s="14">
        <v>1030121</v>
      </c>
      <c r="B8" s="14" t="s">
        <v>241</v>
      </c>
      <c r="C8" s="15"/>
      <c r="D8" s="14">
        <v>20709</v>
      </c>
      <c r="E8" s="14" t="s">
        <v>242</v>
      </c>
      <c r="F8" s="1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</row>
    <row r="9" spans="1:236" s="1" customFormat="1" ht="20.1" customHeight="1">
      <c r="A9" s="14">
        <v>1030149</v>
      </c>
      <c r="B9" s="14" t="s">
        <v>243</v>
      </c>
      <c r="C9" s="15"/>
      <c r="D9" s="14">
        <v>20822</v>
      </c>
      <c r="E9" s="14" t="s">
        <v>244</v>
      </c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</row>
    <row r="10" spans="1:236" s="1" customFormat="1" ht="20.1" customHeight="1">
      <c r="A10" s="14"/>
      <c r="B10" s="14" t="s">
        <v>245</v>
      </c>
      <c r="C10" s="15"/>
      <c r="D10" s="14"/>
      <c r="E10" s="14" t="s">
        <v>246</v>
      </c>
      <c r="F10" s="1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</row>
    <row r="11" spans="1:236" s="1" customFormat="1" ht="20.1" customHeight="1">
      <c r="A11" s="14">
        <v>1030168</v>
      </c>
      <c r="B11" s="14" t="s">
        <v>247</v>
      </c>
      <c r="C11" s="15"/>
      <c r="D11" s="14">
        <v>21160</v>
      </c>
      <c r="E11" s="14" t="s">
        <v>248</v>
      </c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</row>
    <row r="12" spans="1:236" s="1" customFormat="1" ht="20.1" customHeight="1">
      <c r="A12" s="14">
        <v>1030175</v>
      </c>
      <c r="B12" s="14" t="s">
        <v>249</v>
      </c>
      <c r="C12" s="15"/>
      <c r="D12" s="14">
        <v>21161</v>
      </c>
      <c r="E12" s="14" t="s">
        <v>250</v>
      </c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</row>
    <row r="13" spans="1:236" s="1" customFormat="1" ht="20.1" customHeight="1">
      <c r="A13" s="14"/>
      <c r="B13" s="14" t="s">
        <v>251</v>
      </c>
      <c r="C13" s="15"/>
      <c r="D13" s="14"/>
      <c r="E13" s="14" t="s">
        <v>252</v>
      </c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</row>
    <row r="14" spans="1:236" s="1" customFormat="1" ht="20.1" customHeight="1">
      <c r="A14" s="14"/>
      <c r="B14" s="14" t="s">
        <v>253</v>
      </c>
      <c r="C14" s="15"/>
      <c r="D14" s="14"/>
      <c r="E14" s="14" t="s">
        <v>254</v>
      </c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</row>
    <row r="15" spans="1:236" s="1" customFormat="1" ht="20.1" customHeight="1">
      <c r="A15" s="14"/>
      <c r="B15" s="14" t="s">
        <v>255</v>
      </c>
      <c r="C15" s="15"/>
      <c r="D15" s="14"/>
      <c r="E15" s="14" t="s">
        <v>256</v>
      </c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</row>
    <row r="16" spans="1:236" s="1" customFormat="1" ht="20.1" customHeight="1">
      <c r="A16" s="14"/>
      <c r="B16" s="14" t="s">
        <v>257</v>
      </c>
      <c r="C16" s="15"/>
      <c r="D16" s="14"/>
      <c r="E16" s="14" t="s">
        <v>258</v>
      </c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</row>
    <row r="17" spans="1:6" s="1" customFormat="1" ht="20.1" customHeight="1">
      <c r="A17" s="14"/>
      <c r="B17" s="14" t="s">
        <v>259</v>
      </c>
      <c r="C17" s="15"/>
      <c r="D17" s="14"/>
      <c r="E17" s="14" t="s">
        <v>260</v>
      </c>
      <c r="F17" s="15"/>
    </row>
    <row r="18" spans="1:6" s="1" customFormat="1" ht="20.1" customHeight="1">
      <c r="A18" s="14"/>
      <c r="B18" s="14" t="s">
        <v>261</v>
      </c>
      <c r="C18" s="15"/>
      <c r="D18" s="14"/>
      <c r="E18" s="14" t="s">
        <v>262</v>
      </c>
      <c r="F18" s="15"/>
    </row>
    <row r="19" spans="1:6" s="1" customFormat="1" ht="20.1" customHeight="1">
      <c r="A19" s="14">
        <v>1030152</v>
      </c>
      <c r="B19" s="14" t="s">
        <v>263</v>
      </c>
      <c r="C19" s="15"/>
      <c r="D19" s="14">
        <v>21367</v>
      </c>
      <c r="E19" s="14" t="s">
        <v>264</v>
      </c>
      <c r="F19" s="15"/>
    </row>
    <row r="20" spans="1:6" s="1" customFormat="1" ht="20.1" customHeight="1">
      <c r="A20" s="14"/>
      <c r="B20" s="14" t="s">
        <v>265</v>
      </c>
      <c r="C20" s="15"/>
      <c r="D20" s="14"/>
      <c r="E20" s="14" t="s">
        <v>266</v>
      </c>
      <c r="F20" s="15"/>
    </row>
    <row r="21" spans="1:6" s="1" customFormat="1" ht="20.1" customHeight="1">
      <c r="A21" s="14"/>
      <c r="B21" s="14" t="s">
        <v>267</v>
      </c>
      <c r="C21" s="15"/>
      <c r="D21" s="14"/>
      <c r="E21" s="14" t="s">
        <v>268</v>
      </c>
      <c r="F21" s="15"/>
    </row>
    <row r="22" spans="1:6" s="1" customFormat="1" ht="20.1" customHeight="1">
      <c r="A22" s="14"/>
      <c r="B22" s="14" t="s">
        <v>269</v>
      </c>
      <c r="C22" s="15"/>
      <c r="D22" s="14"/>
      <c r="E22" s="14" t="s">
        <v>270</v>
      </c>
      <c r="F22" s="15"/>
    </row>
    <row r="23" spans="1:6" s="1" customFormat="1" ht="20.1" customHeight="1">
      <c r="A23" s="14"/>
      <c r="B23" s="14" t="s">
        <v>271</v>
      </c>
      <c r="C23" s="15"/>
      <c r="D23" s="14"/>
      <c r="E23" s="14" t="s">
        <v>272</v>
      </c>
      <c r="F23" s="15"/>
    </row>
    <row r="24" spans="1:6" s="1" customFormat="1" ht="20.1" customHeight="1">
      <c r="A24" s="14">
        <v>1030106</v>
      </c>
      <c r="B24" s="14" t="s">
        <v>273</v>
      </c>
      <c r="C24" s="15"/>
      <c r="D24" s="14">
        <v>21464</v>
      </c>
      <c r="E24" s="14" t="s">
        <v>274</v>
      </c>
      <c r="F24" s="15"/>
    </row>
    <row r="25" spans="1:6" s="1" customFormat="1" ht="20.1" customHeight="1">
      <c r="A25" s="14">
        <v>1030171</v>
      </c>
      <c r="B25" s="14" t="s">
        <v>275</v>
      </c>
      <c r="C25" s="15"/>
      <c r="D25" s="14">
        <v>21468</v>
      </c>
      <c r="E25" s="14" t="s">
        <v>276</v>
      </c>
      <c r="F25" s="15"/>
    </row>
    <row r="26" spans="1:6" s="1" customFormat="1" ht="20.1" customHeight="1">
      <c r="A26" s="14">
        <v>1030110</v>
      </c>
      <c r="B26" s="14" t="s">
        <v>277</v>
      </c>
      <c r="C26" s="15"/>
      <c r="D26" s="14">
        <v>21469</v>
      </c>
      <c r="E26" s="14" t="s">
        <v>278</v>
      </c>
      <c r="F26" s="15"/>
    </row>
    <row r="27" spans="1:6" s="1" customFormat="1" ht="20.1" customHeight="1">
      <c r="A27" s="14">
        <v>1030102</v>
      </c>
      <c r="B27" s="14" t="s">
        <v>279</v>
      </c>
      <c r="C27" s="15"/>
      <c r="D27" s="14">
        <v>21562</v>
      </c>
      <c r="E27" s="14" t="s">
        <v>280</v>
      </c>
      <c r="F27" s="15"/>
    </row>
    <row r="28" spans="1:6" s="1" customFormat="1" ht="20.1" customHeight="1">
      <c r="A28" s="14">
        <v>1030153</v>
      </c>
      <c r="B28" s="14" t="s">
        <v>281</v>
      </c>
      <c r="C28" s="15"/>
      <c r="D28" s="14">
        <v>2170402</v>
      </c>
      <c r="E28" s="14" t="s">
        <v>282</v>
      </c>
      <c r="F28" s="15"/>
    </row>
    <row r="29" spans="1:6" s="1" customFormat="1" ht="20.1" customHeight="1">
      <c r="A29" s="14">
        <v>1030154</v>
      </c>
      <c r="B29" s="14" t="s">
        <v>283</v>
      </c>
      <c r="C29" s="15"/>
      <c r="D29" s="14">
        <v>2170403</v>
      </c>
      <c r="E29" s="14" t="s">
        <v>284</v>
      </c>
      <c r="F29" s="15"/>
    </row>
    <row r="30" spans="1:6" s="1" customFormat="1" ht="20.1" customHeight="1">
      <c r="A30" s="14">
        <v>1030180</v>
      </c>
      <c r="B30" s="14" t="s">
        <v>285</v>
      </c>
      <c r="C30" s="15"/>
      <c r="D30" s="14">
        <v>22908</v>
      </c>
      <c r="E30" s="14" t="s">
        <v>286</v>
      </c>
      <c r="F30" s="15"/>
    </row>
    <row r="31" spans="1:6" s="1" customFormat="1" ht="20.1" customHeight="1">
      <c r="A31" s="14">
        <v>1030155</v>
      </c>
      <c r="B31" s="14" t="s">
        <v>287</v>
      </c>
      <c r="C31" s="15"/>
      <c r="D31" s="14">
        <v>22960</v>
      </c>
      <c r="E31" s="14" t="s">
        <v>288</v>
      </c>
      <c r="F31" s="15"/>
    </row>
    <row r="32" spans="1:6" s="1" customFormat="1" ht="20.1" customHeight="1">
      <c r="A32" s="14"/>
      <c r="B32" s="14" t="s">
        <v>289</v>
      </c>
      <c r="C32" s="15"/>
      <c r="D32" s="14"/>
      <c r="E32" s="14" t="s">
        <v>290</v>
      </c>
      <c r="F32" s="15"/>
    </row>
  </sheetData>
  <mergeCells count="3">
    <mergeCell ref="A2:F2"/>
    <mergeCell ref="A3:B3"/>
    <mergeCell ref="D3:E3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2022-05-13T02:08:00Z</dcterms:created>
  <dcterms:modified xsi:type="dcterms:W3CDTF">2022-05-16T05:31:20Z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